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laes\Vägrenar\"/>
    </mc:Choice>
  </mc:AlternateContent>
  <bookViews>
    <workbookView xWindow="0" yWindow="0" windowWidth="25200" windowHeight="11985"/>
  </bookViews>
  <sheets>
    <sheet name="Description" sheetId="3" r:id="rId1"/>
    <sheet name="Codes used in the database" sheetId="2" r:id="rId2"/>
    <sheet name="Database" sheetId="1" r:id="rId3"/>
  </sheets>
  <definedNames>
    <definedName name="_xlnm._FilterDatabase" localSheetId="2" hidden="1">Database!$A$1:$AD$304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184" i="1" l="1"/>
  <c r="AD264" i="1"/>
  <c r="AD223" i="1"/>
  <c r="AD224" i="1"/>
  <c r="AD131" i="1"/>
  <c r="AD277" i="1" l="1"/>
  <c r="AD102" i="1" l="1"/>
  <c r="AD101" i="1"/>
  <c r="AD21" i="1" l="1"/>
  <c r="AD2" i="1"/>
  <c r="AD12" i="1"/>
  <c r="AD13" i="1"/>
  <c r="AD8" i="1"/>
  <c r="AD15" i="1"/>
  <c r="AD16" i="1"/>
  <c r="AD17" i="1"/>
  <c r="AD22" i="1"/>
  <c r="AD23" i="1"/>
  <c r="AD24" i="1"/>
  <c r="AD25" i="1"/>
  <c r="AD26" i="1"/>
  <c r="AD27" i="1"/>
  <c r="AD28" i="1"/>
  <c r="AD29" i="1"/>
  <c r="AD30" i="1"/>
  <c r="AD31" i="1"/>
  <c r="AD32" i="1"/>
  <c r="AD33" i="1"/>
  <c r="AD34" i="1"/>
  <c r="AD35" i="1"/>
  <c r="AD36" i="1"/>
  <c r="AD37" i="1"/>
  <c r="AD3" i="1"/>
  <c r="AD4" i="1"/>
  <c r="AD9" i="1"/>
  <c r="AD10" i="1"/>
  <c r="AD11" i="1"/>
  <c r="AD14" i="1"/>
  <c r="AD5" i="1"/>
  <c r="AD6" i="1"/>
  <c r="AD7" i="1"/>
  <c r="AD18" i="1"/>
  <c r="AD19" i="1"/>
  <c r="AD38" i="1"/>
  <c r="AD39" i="1"/>
  <c r="AD40" i="1"/>
  <c r="AD41" i="1"/>
  <c r="AD42" i="1"/>
  <c r="AD43" i="1"/>
  <c r="AD44" i="1"/>
  <c r="AD45" i="1"/>
  <c r="AD47" i="1"/>
  <c r="AD46" i="1"/>
  <c r="AD48" i="1"/>
  <c r="AD49" i="1"/>
  <c r="AD52" i="1"/>
  <c r="AD50" i="1"/>
  <c r="AD51" i="1"/>
  <c r="AD53" i="1"/>
  <c r="AD54" i="1"/>
  <c r="AD56" i="1"/>
  <c r="AD55" i="1"/>
  <c r="AD57" i="1"/>
  <c r="AD58" i="1"/>
  <c r="AD59" i="1"/>
  <c r="AD60" i="1"/>
  <c r="AD61" i="1"/>
  <c r="AD62" i="1"/>
  <c r="AD63" i="1"/>
  <c r="AD64" i="1"/>
  <c r="AD67" i="1"/>
  <c r="AD66" i="1"/>
  <c r="AD65" i="1"/>
  <c r="AD68" i="1"/>
  <c r="AD69" i="1"/>
  <c r="AD70" i="1"/>
  <c r="AD71" i="1"/>
  <c r="AD72" i="1"/>
  <c r="AD75" i="1"/>
  <c r="AD76" i="1"/>
  <c r="AD74" i="1"/>
  <c r="AD73" i="1"/>
  <c r="AD78" i="1"/>
  <c r="AD77" i="1"/>
  <c r="AD79" i="1"/>
  <c r="AD84" i="1"/>
  <c r="AD81" i="1"/>
  <c r="AD80" i="1"/>
  <c r="AD82" i="1"/>
  <c r="AD83" i="1"/>
  <c r="AD85" i="1"/>
  <c r="AD86" i="1"/>
  <c r="AD87" i="1"/>
  <c r="AD88" i="1"/>
  <c r="AD89" i="1"/>
  <c r="AD90" i="1"/>
  <c r="AD91" i="1"/>
  <c r="AD92" i="1"/>
  <c r="AD93" i="1"/>
  <c r="AD94" i="1"/>
  <c r="AD96" i="1"/>
  <c r="AD95" i="1"/>
  <c r="AD97" i="1"/>
  <c r="AD98" i="1"/>
  <c r="AD99" i="1"/>
  <c r="AD100" i="1"/>
  <c r="AD103" i="1"/>
  <c r="AD104" i="1"/>
  <c r="AD105" i="1"/>
  <c r="AD106" i="1"/>
  <c r="AD107" i="1"/>
  <c r="AD108" i="1"/>
  <c r="AD109" i="1"/>
  <c r="AD110" i="1"/>
  <c r="AD111" i="1"/>
  <c r="AD112" i="1"/>
  <c r="AD114" i="1"/>
  <c r="AD113" i="1"/>
  <c r="AD116" i="1"/>
  <c r="AD117" i="1"/>
  <c r="AD115" i="1"/>
  <c r="AD118" i="1"/>
  <c r="AD119" i="1"/>
  <c r="AD120" i="1"/>
  <c r="AD122" i="1"/>
  <c r="AD121" i="1"/>
  <c r="AD123" i="1"/>
  <c r="AD124" i="1"/>
  <c r="AD125" i="1"/>
  <c r="AD130" i="1"/>
  <c r="AD126" i="1"/>
  <c r="AD127" i="1"/>
  <c r="AD128" i="1"/>
  <c r="AD129" i="1"/>
  <c r="AD132" i="1"/>
  <c r="AD133" i="1"/>
  <c r="AD134" i="1"/>
  <c r="AD135" i="1"/>
  <c r="AD136" i="1"/>
  <c r="AD137" i="1"/>
  <c r="AD138" i="1"/>
  <c r="AD139" i="1"/>
  <c r="AD140" i="1"/>
  <c r="AD141" i="1"/>
  <c r="AD142" i="1"/>
  <c r="AD143" i="1"/>
  <c r="AD144" i="1"/>
  <c r="AD145" i="1"/>
  <c r="AD146" i="1"/>
  <c r="AD147" i="1"/>
  <c r="AD148" i="1"/>
  <c r="AD149" i="1"/>
  <c r="AD151" i="1"/>
  <c r="AD150" i="1"/>
  <c r="AD152" i="1"/>
  <c r="AD153" i="1"/>
  <c r="AD154"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80" i="1"/>
  <c r="AD179" i="1"/>
  <c r="AD181" i="1"/>
  <c r="AD182" i="1"/>
  <c r="AD183" i="1"/>
  <c r="AD190" i="1"/>
  <c r="AD191" i="1"/>
  <c r="AD185" i="1"/>
  <c r="AD186" i="1"/>
  <c r="AD187" i="1"/>
  <c r="AD188" i="1"/>
  <c r="AD189" i="1"/>
  <c r="AD192" i="1"/>
  <c r="AD193" i="1"/>
  <c r="AD194" i="1"/>
  <c r="AD195" i="1"/>
  <c r="AD196" i="1"/>
  <c r="AD204" i="1"/>
  <c r="AD205" i="1"/>
  <c r="AD206" i="1"/>
  <c r="AD207" i="1"/>
  <c r="AD211" i="1"/>
  <c r="AD208" i="1"/>
  <c r="AD209" i="1"/>
  <c r="AD210" i="1"/>
  <c r="AD212" i="1"/>
  <c r="AD202" i="1"/>
  <c r="AD203" i="1"/>
  <c r="AD197" i="1"/>
  <c r="AD198" i="1"/>
  <c r="AD199" i="1"/>
  <c r="AD200" i="1"/>
  <c r="AD201" i="1"/>
  <c r="AD213" i="1"/>
  <c r="AD214" i="1"/>
  <c r="AD215" i="1"/>
  <c r="AD216" i="1"/>
  <c r="AD217" i="1"/>
  <c r="AD218" i="1"/>
  <c r="AD219" i="1"/>
  <c r="AD220" i="1"/>
  <c r="AD221" i="1"/>
  <c r="AD222" i="1"/>
  <c r="AD225" i="1"/>
  <c r="AD227" i="1"/>
  <c r="AD226" i="1"/>
  <c r="AD228" i="1"/>
  <c r="AD229" i="1"/>
  <c r="AD230" i="1"/>
  <c r="AD231" i="1"/>
  <c r="AD232" i="1"/>
  <c r="AD233" i="1"/>
  <c r="AD244" i="1"/>
  <c r="AD236" i="1"/>
  <c r="AD245" i="1"/>
  <c r="AD242" i="1"/>
  <c r="AD243" i="1"/>
  <c r="AD246" i="1"/>
  <c r="AD240" i="1"/>
  <c r="AD239" i="1"/>
  <c r="AD237" i="1"/>
  <c r="AD238" i="1"/>
  <c r="AD241" i="1"/>
  <c r="AD234" i="1"/>
  <c r="AD235" i="1"/>
  <c r="AD247" i="1"/>
  <c r="AD248" i="1"/>
  <c r="AD249" i="1"/>
  <c r="AD251" i="1"/>
  <c r="AD252" i="1"/>
  <c r="AD250" i="1"/>
  <c r="AD253" i="1"/>
  <c r="AD254" i="1"/>
  <c r="AD255" i="1"/>
  <c r="AD256" i="1"/>
  <c r="AD257" i="1"/>
  <c r="AD258" i="1"/>
  <c r="AD259" i="1"/>
  <c r="AD260" i="1"/>
  <c r="AD261" i="1"/>
  <c r="AD262" i="1"/>
  <c r="AD263" i="1"/>
  <c r="AD265" i="1"/>
  <c r="AD266" i="1"/>
  <c r="AD267" i="1"/>
  <c r="AD268" i="1"/>
  <c r="AD269" i="1"/>
  <c r="AD270" i="1"/>
  <c r="AD271" i="1"/>
  <c r="AD272" i="1"/>
  <c r="AD273" i="1"/>
  <c r="AD275" i="1"/>
  <c r="AD274" i="1"/>
  <c r="AD276" i="1"/>
  <c r="AD278" i="1"/>
  <c r="AD281" i="1"/>
  <c r="AD280" i="1"/>
  <c r="AD282" i="1"/>
  <c r="AD283" i="1"/>
  <c r="AD284" i="1"/>
  <c r="AD285" i="1"/>
  <c r="AD286" i="1"/>
  <c r="AD287" i="1"/>
  <c r="AD288" i="1"/>
  <c r="AD279" i="1"/>
  <c r="AD289" i="1"/>
  <c r="AD290" i="1"/>
  <c r="AD291" i="1"/>
  <c r="AD294" i="1"/>
  <c r="AD293" i="1"/>
  <c r="AD292" i="1"/>
  <c r="AD295" i="1"/>
  <c r="AD296" i="1"/>
  <c r="AD300" i="1"/>
  <c r="AD301" i="1"/>
  <c r="AD299" i="1"/>
  <c r="AD298" i="1"/>
  <c r="AD297" i="1"/>
  <c r="AD302" i="1"/>
  <c r="AD20" i="1"/>
</calcChain>
</file>

<file path=xl/sharedStrings.xml><?xml version="1.0" encoding="utf-8"?>
<sst xmlns="http://schemas.openxmlformats.org/spreadsheetml/2006/main" count="7163" uniqueCount="3295">
  <si>
    <t>Significance of different types of meadow edges for plant diversity in the Swiss Alps</t>
  </si>
  <si>
    <t>Roadside hedgerows and trees as factors increasing road mortality of birds: Implications for management of roadside vegetation in rural landscapes</t>
  </si>
  <si>
    <t>Recreating semi-natural grasslands: A comparison of four methods</t>
  </si>
  <si>
    <t>Influence of inoculation with vesicular-arbuscular mycorrhizae on posttransplant growth of prairie forb seedlings</t>
  </si>
  <si>
    <t>Management of roadside vegetation: the long-term effects of cutting</t>
  </si>
  <si>
    <t>Dynamics of changes in microorganisms in rhizosphere zone of lawn grasses in the second year after the application of sewage sludge</t>
  </si>
  <si>
    <t>Release of roadside native perennial grasses following removal of yellow starthistle</t>
  </si>
  <si>
    <t>Authors</t>
  </si>
  <si>
    <t>Title</t>
  </si>
  <si>
    <t>Year</t>
  </si>
  <si>
    <t>Biodiversity on urban roundabouts - Hemiptera, management and the species-area relationship</t>
  </si>
  <si>
    <t>Plant species in arable field margins and road verges of central Norway</t>
  </si>
  <si>
    <t>Grassland vegetation along roads differing in size and traffic density</t>
  </si>
  <si>
    <t>Flowering and seed production success along roads with different mowing regimes</t>
  </si>
  <si>
    <t>Natural control of Culex quinquefasciatus larvae in residential ditches by the copepod Macrocyclops albidus</t>
  </si>
  <si>
    <t>Native roadside perennial grasses persist a decade after planting in the Sacramento Valley</t>
  </si>
  <si>
    <t>Effects of roads on movements by understory birds in mixed-species flocks in central Amazonian Brazil</t>
  </si>
  <si>
    <t>Connectivity and management enables fast recovery of plant diversity in new linear grassland elements</t>
  </si>
  <si>
    <t>Influence of sewage sludge on the chosen soil properties and microbiological parameters of urban grass mixtures rhizosphere</t>
  </si>
  <si>
    <t>Are only the strong surviving? Little influence of restoration on beetles (Coleoptera) in an agricultural landscape</t>
  </si>
  <si>
    <t>Turf transplants for restoration of alpine vegetation: does size matter?</t>
  </si>
  <si>
    <t>How do alien plants distribute along roads on oceanic islands? A case study in Tenerife, Canary Islands</t>
  </si>
  <si>
    <t>Management of vegetation by alternative practices in fields and roadsides</t>
  </si>
  <si>
    <t>Effects of established perennial grasses on introduction of native forbs in California</t>
  </si>
  <si>
    <t>Complex restoration challenges: Weeds, seeds, and roads in a forested Wildland Urban Interface</t>
  </si>
  <si>
    <t>Evolution of the soil and vegetation cover on road embankments after the application of sewage sludge</t>
  </si>
  <si>
    <t>Cool-season turfgrass species mixtures for roadsides in Minnesota</t>
  </si>
  <si>
    <t>Reptiles in restored agricultural landscapes: The value of linear strips, patches and habitat condition</t>
  </si>
  <si>
    <t>Soil development at the roadside: A case study of a novel ecosystem</t>
  </si>
  <si>
    <t>Determinants of local species richness of diurnal Lepidoptera in boreal agricultural landscapes</t>
  </si>
  <si>
    <t>Combining silviculture and landscape architecture to enhance the roadside view</t>
  </si>
  <si>
    <t>Colonization by alpine native plants of a stabilized road verge on the Bogong High Plains, Victoria</t>
  </si>
  <si>
    <t>Alpine road colonisation: An update</t>
  </si>
  <si>
    <t>Evaluation of available herbicides and herbicide mixtures for control of brush and milkweed along roadsides</t>
  </si>
  <si>
    <t>Mefluidide-chlorsulfuron-2,4-D surfactant combinations for roadside vegetation management</t>
  </si>
  <si>
    <t>Road verge and rangeland plant communities in the southern Karoo: exploring what influences diversity, dominance and cover</t>
  </si>
  <si>
    <t>Effects of mowing regime on diversity of Mediterranean roadside vegetation - implications for management</t>
  </si>
  <si>
    <t>Revegetation methods for high-elevation roadsides at Bryce Canyon National Park, Utah</t>
  </si>
  <si>
    <t>Compost and wildflowers for the management of urban derelict soils</t>
  </si>
  <si>
    <t>Factors affecting road mortality and the suitability of road verges for butterflies</t>
  </si>
  <si>
    <t>Establishing native plants on newly-constructed and older-reclaimed sites along West Virginia highways</t>
  </si>
  <si>
    <t>Exotic plant species in the southern boreal forest of Saskatchewan</t>
  </si>
  <si>
    <t>Effect of different mowing regimes on butterflies and diurnal moths on road verges</t>
  </si>
  <si>
    <t>Intersection reservations as habitats for meadow butterflies and diurnal moths: Guidelines for planning and management</t>
  </si>
  <si>
    <t>Roads as ecological edges for rehabilitating coastal dune assemblages in northern KwaZulu-Natal, South Africa</t>
  </si>
  <si>
    <t>Integrated Vegetation Management (IVM) for INDOT Roadsides</t>
  </si>
  <si>
    <t>Establishment of grass mixtures on roadsides</t>
  </si>
  <si>
    <t>Slåning af vejkanter</t>
  </si>
  <si>
    <t>Omgivande vegetations påverkan på vägkantsfloran och effekter av dikning i norra Uppland</t>
  </si>
  <si>
    <t>Artrika vägkanter – hur påverkas de av slåtter och underhållsdikning?</t>
  </si>
  <si>
    <t>Viltanpassad röjning längs skogsbilvägar som en foderskapande åtgärd för älgen</t>
  </si>
  <si>
    <t>Road verges: potential refuges for declining grassland species despite remnant vegetation dynamics</t>
  </si>
  <si>
    <t>Natural revegetation of indigenous roadside vegetation by propagules from topsoil</t>
  </si>
  <si>
    <t>Restoring native perennial grasses to rural roadsides in the Sacramento Valley of California: Establishment and evaluation</t>
  </si>
  <si>
    <t>The use of air bricks for planting roadside vegetation: A new technique to improve landscaping of steep roadsides in China's Hubei Province</t>
  </si>
  <si>
    <t>Rates of local colonization and extinction reveal different plant community assembly mechanisms on road verges in central Spain</t>
  </si>
  <si>
    <t>Environmental effects of using cotton burr compost mulch to establish roadside vegetation</t>
  </si>
  <si>
    <t>Dispersal, recruitment and site occupancy of grassland plants in fragmented habitats</t>
  </si>
  <si>
    <t>The role of competition and seed production environment on the success of two perennial grass species in a roadside restoration</t>
  </si>
  <si>
    <t>Impact of simulated changes in rainfall regime and nutrient deposition on the relative dominance and isotopic composition of ruderal plants in anthropogenic grasslands</t>
  </si>
  <si>
    <t>Fire does not facilitate invasion by alien annual grasses in an infertile Australian agricultural landscape</t>
  </si>
  <si>
    <t>The contribution of roadside grassland restorations to native bee conservation</t>
  </si>
  <si>
    <t>Soil conservation on road embankments using palm-mat geotextiles: field studies in Lithuania</t>
  </si>
  <si>
    <t>Invasion level of alien plants in semi-natural agricultural habitats in boreal region</t>
  </si>
  <si>
    <t>Native alternatives for non-native turfgrasses in central Florida: Germination and responses to cultural treatments</t>
  </si>
  <si>
    <t>Roadside revegetation with native plants: Experimental seeding and transplanting of stem cuttings</t>
  </si>
  <si>
    <t>Mowing rights-of-way affects carbohydrate reserves and tiller development</t>
  </si>
  <si>
    <t>Optimizing grassland management for flower-visiting insects in roadside verges</t>
  </si>
  <si>
    <t>Effects of vegetation management by mowing on ground-dwelling arthropods</t>
  </si>
  <si>
    <t>Biodiversity collision blackspots in Poland: Separation causality from stochasticity in roadkills of butterflies</t>
  </si>
  <si>
    <t>Natural revegetation on forest topsoil and subsoil along roadsides in boreal forest</t>
  </si>
  <si>
    <t>Roadside revegetation in Glacier National Park, USA: Effects of herbicide and seeding treatments</t>
  </si>
  <si>
    <t>Natural product herbicides for control of annual vegetation along roadsides</t>
  </si>
  <si>
    <t>Establishment of prairie species by overseeding into burned roadside vegetation</t>
  </si>
  <si>
    <t>Hay mowing and scrub clearance enhance floristic species richness on a green lane in Norwood End, Essex, England</t>
  </si>
  <si>
    <t>Scrub clearance enhances floristic species richness on a green lane with restricted motorised vehicular access in Stanford Rivers, Essex, England</t>
  </si>
  <si>
    <t>Vegetative rehabilitation of highway cut slopes in Eastern Oklahoma</t>
  </si>
  <si>
    <t>Highway right-of-way: mowing versus succession as related to duck nesting</t>
  </si>
  <si>
    <t>Restaurering av artsrik engvegetasjon i vegkanter. Uttesting av metoder for å etablere lettstelt, artsrik og opplevelsesrik vegkantvegetasjon</t>
  </si>
  <si>
    <t>Slått av næringsrik veikant - effekter av ulike skjøtselstiltak på Fosen, Sør-Trøndelag. Sluttrapport</t>
  </si>
  <si>
    <t>Distribution and spread of environmental weeds along New Zealand roadsides</t>
  </si>
  <si>
    <t>Evaluation of revegetation from blanket applied composts on a highway construction site</t>
  </si>
  <si>
    <t>Responses of Illinois ring-necked pheasant populations to block roadside management</t>
  </si>
  <si>
    <t>Lange termijn effecten van maaibeheer in wegbermen</t>
  </si>
  <si>
    <t>Paddestoelen en natuurbeheer, ervaringen en perspectieven</t>
  </si>
  <si>
    <t>Country</t>
  </si>
  <si>
    <t>State/Province</t>
  </si>
  <si>
    <t>Lat.</t>
  </si>
  <si>
    <t>Long.</t>
  </si>
  <si>
    <t>Plotted lat.</t>
  </si>
  <si>
    <t>Plotted long.</t>
  </si>
  <si>
    <t>Journal/Book/ Publisher</t>
  </si>
  <si>
    <t>Volume</t>
  </si>
  <si>
    <t>Pages</t>
  </si>
  <si>
    <t>Language</t>
  </si>
  <si>
    <t>Road type</t>
  </si>
  <si>
    <t>Adjacent land use</t>
  </si>
  <si>
    <t>Focal species</t>
  </si>
  <si>
    <t>English</t>
  </si>
  <si>
    <t>Swedish</t>
  </si>
  <si>
    <t>Norwegian</t>
  </si>
  <si>
    <t>Dutch</t>
  </si>
  <si>
    <t>Danish</t>
  </si>
  <si>
    <t>Study design (BA/CI/BACI)</t>
  </si>
  <si>
    <t>Iceland</t>
  </si>
  <si>
    <t>PLANT</t>
  </si>
  <si>
    <t>Transplantation of turf of different sizes</t>
  </si>
  <si>
    <t>Fertilisation</t>
  </si>
  <si>
    <t>CI</t>
  </si>
  <si>
    <t>ABUNS, ABUNT, RICH</t>
  </si>
  <si>
    <t>Spain</t>
  </si>
  <si>
    <t>LESS</t>
  </si>
  <si>
    <t>RESTOR</t>
  </si>
  <si>
    <t>USA</t>
  </si>
  <si>
    <t>MAINT</t>
  </si>
  <si>
    <t>Non-roadside studies also reported</t>
  </si>
  <si>
    <t>LARGE</t>
  </si>
  <si>
    <t>TVEG</t>
  </si>
  <si>
    <t>BA</t>
  </si>
  <si>
    <t>ABUNS</t>
  </si>
  <si>
    <t>GRAM, HERB</t>
  </si>
  <si>
    <t>HCIDE, CONTR</t>
  </si>
  <si>
    <t>Peganum harmala, Aristrida longiseta, Bothriochlora saccharoides, Sporobolus cryptandrus</t>
  </si>
  <si>
    <t>MOW</t>
  </si>
  <si>
    <t>Mowing</t>
  </si>
  <si>
    <t>MAMM</t>
  </si>
  <si>
    <t>Deer</t>
  </si>
  <si>
    <t>Deer abundance based on hunting statistics</t>
  </si>
  <si>
    <t>ABUNT</t>
  </si>
  <si>
    <t>HERB</t>
  </si>
  <si>
    <t>Dipsacus laciniatus</t>
  </si>
  <si>
    <t>Only one site (Hwy 63) likely to be a roadside</t>
  </si>
  <si>
    <t>ESTAB, RESTOR</t>
  </si>
  <si>
    <t>Topsoiling; hydroseeding + topsoiling</t>
  </si>
  <si>
    <t>SOW, TOP</t>
  </si>
  <si>
    <t>ARABLE</t>
  </si>
  <si>
    <t>Cynodon dactylon, Lolium multiflorum</t>
  </si>
  <si>
    <t>GRAM</t>
  </si>
  <si>
    <t>Sweden</t>
  </si>
  <si>
    <t>LESS, UNPAVED</t>
  </si>
  <si>
    <t>DITCH</t>
  </si>
  <si>
    <t>Ditch maintenance</t>
  </si>
  <si>
    <t>Mowing or mechanical shrub removal</t>
  </si>
  <si>
    <t>FERT</t>
  </si>
  <si>
    <t>Published outcomes pooled across interventions</t>
  </si>
  <si>
    <t>Rototillage</t>
  </si>
  <si>
    <t>Asclepias fascicularis, Sisyrinchium bellum</t>
  </si>
  <si>
    <t>Seeded forb trial</t>
  </si>
  <si>
    <t>Transplanted forb trial</t>
  </si>
  <si>
    <t>Height and vigour of planted specimens interpreted as proxies for abundance</t>
  </si>
  <si>
    <t xml:space="preserve">USA </t>
  </si>
  <si>
    <t>Chapter 1</t>
  </si>
  <si>
    <t>ABUNS, ABUNT</t>
  </si>
  <si>
    <t>Elymus glaucus, Hordeum 
brachantherum, Nassella pulchra</t>
  </si>
  <si>
    <t>Chapter 2</t>
  </si>
  <si>
    <t>URB, ARABLE</t>
  </si>
  <si>
    <t>MULCH</t>
  </si>
  <si>
    <t>Addition of biosolids or composted yard waste</t>
  </si>
  <si>
    <t>UNPAVED</t>
  </si>
  <si>
    <t>FOREST</t>
  </si>
  <si>
    <t>Spot application of herbicides to noxious weeds</t>
  </si>
  <si>
    <t>WOOD</t>
  </si>
  <si>
    <t>Acer saccharum, Acer rubrum, Fraxinus pennsylvanica, Viburnum dentatum, Lonicera morrowii</t>
  </si>
  <si>
    <t>Nitrogen evaluation</t>
  </si>
  <si>
    <t>URB, FOREST, ARABLE</t>
  </si>
  <si>
    <t>HEAT, HCIDE, MOW</t>
  </si>
  <si>
    <t>Heating, herbicide use, mowing</t>
  </si>
  <si>
    <t>Hydroseeding, hydroseeding + application of sewage sludge, seeding + application of sewage sludge + mulching</t>
  </si>
  <si>
    <t>Norway</t>
  </si>
  <si>
    <t>ABUNS, RICH</t>
  </si>
  <si>
    <t>Canada</t>
  </si>
  <si>
    <t>Medicago sativa</t>
  </si>
  <si>
    <t>BACI</t>
  </si>
  <si>
    <t>ESTAB</t>
  </si>
  <si>
    <t>TOP</t>
  </si>
  <si>
    <t>BURN</t>
  </si>
  <si>
    <t>GRAM, HERB, BIRD</t>
  </si>
  <si>
    <t>China</t>
  </si>
  <si>
    <t>SOW, MOW</t>
  </si>
  <si>
    <t>BURN, SOW</t>
  </si>
  <si>
    <t>Baccharis pilularis, Heteromeles arbutifolia, Quercus kelloggii, Nassella pulchra</t>
  </si>
  <si>
    <t>Baccharis pilularis, Artemisia tridentata, Purshia tridentata, Elymus elymoides</t>
  </si>
  <si>
    <t>SOW</t>
  </si>
  <si>
    <t>HCIDE</t>
  </si>
  <si>
    <t>ABUNT, TVEG</t>
  </si>
  <si>
    <t>Primula vulgaris</t>
  </si>
  <si>
    <t>Agrimonia eupatoria, Hieracium pilosella, Filipendula vulgaris, Leucanthemum vulgare, Euphrasia stricta, Polygala vulgaris, Ranunculus acris, Myosotis arvensis, Plantago media, Rhinanthus minor, Carum carvi, Anthriscus sylvestris, Helianthemum nummularium, Primula veris, Geum rivale, Antennaria dioica, Campanula rotundifolia</t>
  </si>
  <si>
    <t>Nasella viridula, Pascopyrum smithii</t>
  </si>
  <si>
    <t>Coreopsis lanceolata, Papaver rhoeas, Festuca arundinaceae</t>
  </si>
  <si>
    <t>IRRIG, FERT</t>
  </si>
  <si>
    <t>Melilotus officinalis, Carduus tenuifolius, Bromus rubens</t>
  </si>
  <si>
    <t>UK</t>
  </si>
  <si>
    <t>Australia</t>
  </si>
  <si>
    <t>Woodland</t>
  </si>
  <si>
    <t>Avena barbata</t>
  </si>
  <si>
    <t>INS, HERB</t>
  </si>
  <si>
    <t>Lithuania</t>
  </si>
  <si>
    <t>Finland</t>
  </si>
  <si>
    <t>ABUNT, RICH</t>
  </si>
  <si>
    <t>SOW, PLANT</t>
  </si>
  <si>
    <t>MOW, CONTR</t>
  </si>
  <si>
    <t>Ambrosia artemisiifolia</t>
  </si>
  <si>
    <t>Poland</t>
  </si>
  <si>
    <t>ABUNS, TVEG</t>
  </si>
  <si>
    <t>Kochia scoparia</t>
  </si>
  <si>
    <t>Chloris cucullata, Cynodon dactylon</t>
  </si>
  <si>
    <t>Kalmia angustifola, Iris versicolor, Juncus effusus, Eriophorum vaginatum, Empetrum nigrum, Juniperus communis</t>
  </si>
  <si>
    <t>Bouteloua gracilis, Bothriochloa saccharoides</t>
  </si>
  <si>
    <t>RESTOR, MAINT</t>
  </si>
  <si>
    <t>SOW, CONTR</t>
  </si>
  <si>
    <t>Rapistrum rugosum, Gaillardia pulchella, Monarda citridora, Lupinus texensis</t>
  </si>
  <si>
    <t>TOP, FERT</t>
  </si>
  <si>
    <t>Waterfowl species</t>
  </si>
  <si>
    <t>Removal of shrubs and trees, partly for the purpose of providing moose forage</t>
  </si>
  <si>
    <t>Belgium</t>
  </si>
  <si>
    <t>CONTR, OTHER</t>
  </si>
  <si>
    <t>Solenopsis invicta</t>
  </si>
  <si>
    <t>INS</t>
  </si>
  <si>
    <t>Control of fire ants using pesticide</t>
  </si>
  <si>
    <t>Denmark</t>
  </si>
  <si>
    <t>Mowing once or twice per year</t>
  </si>
  <si>
    <t>ARABLE, FOREST</t>
  </si>
  <si>
    <t>Experiment C</t>
  </si>
  <si>
    <t xml:space="preserve">Topsoiling </t>
  </si>
  <si>
    <t>Herbicide use, removal of dead biomass, disking, sowing with native sandhill seed mix, irrigation</t>
  </si>
  <si>
    <t>Experiment E</t>
  </si>
  <si>
    <t>BURN, MOW</t>
  </si>
  <si>
    <t>BB-533 Experiment A</t>
  </si>
  <si>
    <t>Herbicide use, disking, scraping, rototillage, irrigation, weeding</t>
  </si>
  <si>
    <t>Distichlis spicata, Sporobolus virginicus, Paspalum vaginatum</t>
  </si>
  <si>
    <t>Pseudotsuga menziesii, Mahonia aquifolium, Rhus glabra, Thuja plicata, Lonicera involucrata</t>
  </si>
  <si>
    <t>Soil Cover Experiment (data in Appendix L)</t>
  </si>
  <si>
    <t>Composting,  sowing of erosion control seed mix</t>
  </si>
  <si>
    <t>Experiment 1</t>
  </si>
  <si>
    <t>Planting of woody plants at various spacings</t>
  </si>
  <si>
    <t>Hand clearing of original vegetation, mulching, herbicide use</t>
  </si>
  <si>
    <t>Experiment 2</t>
  </si>
  <si>
    <t>Planting of woody plants in different seasons</t>
  </si>
  <si>
    <t>Sowing of legumes</t>
  </si>
  <si>
    <t>Experiment 4</t>
  </si>
  <si>
    <t>Mulching</t>
  </si>
  <si>
    <t>Clearing of natural vegetation, sowing of legumes</t>
  </si>
  <si>
    <t>Experiment 5</t>
  </si>
  <si>
    <t>SOW, MULCH</t>
  </si>
  <si>
    <t>Sowing of travois alfalfa with different amounts of seeds and different kinds of mulching</t>
  </si>
  <si>
    <t>Seed amounts confounded with mulch types</t>
  </si>
  <si>
    <t>Comparison of mowing and herbicide for weed &amp; height control</t>
  </si>
  <si>
    <t>MOW, HCIDE</t>
  </si>
  <si>
    <t>Mowing at two different frequencies, six different herbicide treatments</t>
  </si>
  <si>
    <t>Native species as an alternative to traditional non-native roadside vegetation</t>
  </si>
  <si>
    <t>Herbicide use</t>
  </si>
  <si>
    <t>Drill seeding of different native seed mixes</t>
  </si>
  <si>
    <t>Sowing (or planting) of grasses and sedges with different amounts of seeds and in different seasons</t>
  </si>
  <si>
    <t>Carex lucorum, Carex houghtoniana, Schizachyrium scoparium, Sporobolus cryptandrus, Panicum virgatum</t>
  </si>
  <si>
    <t>Clearing of shrubs and  trees, revegetation using native shrubs and trees</t>
  </si>
  <si>
    <t>REPT</t>
  </si>
  <si>
    <t>HCIDE, MOW, CONTR</t>
  </si>
  <si>
    <t>Cirsium arvense</t>
  </si>
  <si>
    <t>Control of dandelions using herbicides at different times of the day</t>
  </si>
  <si>
    <t>RICH</t>
  </si>
  <si>
    <t>Butterflies and day-active moths</t>
  </si>
  <si>
    <t>Chapter 2, Experiment 2</t>
  </si>
  <si>
    <t>Control of wild oat using different herbicides</t>
  </si>
  <si>
    <t>Avena fatua</t>
  </si>
  <si>
    <t>Outcomes inadequately reported</t>
  </si>
  <si>
    <t>Not clear how ditching methods were distinguished</t>
  </si>
  <si>
    <t>LIM</t>
  </si>
  <si>
    <t>Liming</t>
  </si>
  <si>
    <t>REMOV</t>
  </si>
  <si>
    <t>BA, CI</t>
  </si>
  <si>
    <t>Removal of shrubs and trees</t>
  </si>
  <si>
    <t>GRAZ</t>
  </si>
  <si>
    <t>Discontinuation of cattle grazing</t>
  </si>
  <si>
    <t>Update of study by McDougall (2001)</t>
  </si>
  <si>
    <t>Burning</t>
  </si>
  <si>
    <t>BA, BACI</t>
  </si>
  <si>
    <t>Control of common milkweed with different herbicides</t>
  </si>
  <si>
    <t>Asclepias syriaca</t>
  </si>
  <si>
    <t>Table I</t>
  </si>
  <si>
    <t>Table V</t>
  </si>
  <si>
    <t>Weed control with a herbicide mixture</t>
  </si>
  <si>
    <t>Festuca arundinaceae</t>
  </si>
  <si>
    <t>Table 2</t>
  </si>
  <si>
    <t>Table 4</t>
  </si>
  <si>
    <t>Daucus carota</t>
  </si>
  <si>
    <t>Table 5</t>
  </si>
  <si>
    <t>Festuca arundinaceae, Poa pratensis</t>
  </si>
  <si>
    <t>Table 6</t>
  </si>
  <si>
    <t>Table 9</t>
  </si>
  <si>
    <t>Growth control of tall fescue and Kentucky bluegrass with different combinations of chemicals</t>
  </si>
  <si>
    <t>Control of wild carrot with different amounts of chlorsulfuron</t>
  </si>
  <si>
    <t>Control of tall fescue, Kentucky bluegrass and weeds with a combination of chemicals</t>
  </si>
  <si>
    <t>Methods inadequately reported</t>
  </si>
  <si>
    <t>Litter raking</t>
  </si>
  <si>
    <t>Sowing of Japanese stiltgrass</t>
  </si>
  <si>
    <t>Microstegium vimineum</t>
  </si>
  <si>
    <t>Published outcomes pooled across treatments (Fig. 1) or roadside and non-roadside habitats (p. 21)</t>
  </si>
  <si>
    <t>BIRD</t>
  </si>
  <si>
    <t>South Africa</t>
  </si>
  <si>
    <t>Grazing</t>
  </si>
  <si>
    <t>Portugal</t>
  </si>
  <si>
    <t>LARGE, LESS</t>
  </si>
  <si>
    <t>Mowing at different frequencies</t>
  </si>
  <si>
    <t>Dittrichia viscosa</t>
  </si>
  <si>
    <t>Topsoiling</t>
  </si>
  <si>
    <t>Topsoiling, sowing of grasses</t>
  </si>
  <si>
    <t>Erosion control</t>
  </si>
  <si>
    <t>MAT, MULCH, SOW</t>
  </si>
  <si>
    <t>Erosion control using different materials; hydroseeding or conventional sowing</t>
  </si>
  <si>
    <t>Italy</t>
  </si>
  <si>
    <t>URB</t>
  </si>
  <si>
    <t>Addition of municipal solid waste compost</t>
  </si>
  <si>
    <t>Herbicide use, tillage, sowing of herbaceous annuals</t>
  </si>
  <si>
    <t>Study Section I. Methods inadequately reported.</t>
  </si>
  <si>
    <t>Pseudotsuga menziesii, Pinus contorta, Acer circinatum, Gaultheria shallon</t>
  </si>
  <si>
    <t>Planting of trees and shrubs in different seasons</t>
  </si>
  <si>
    <t>Lincoln area</t>
  </si>
  <si>
    <t>Rototillage, sowing of seed mixture</t>
  </si>
  <si>
    <t>Sandhills (Dunning) site</t>
  </si>
  <si>
    <t>Application of crimped straw, erosion control blanket, bonded fiber matrix, corral manure, or topsoil</t>
  </si>
  <si>
    <t>MAT, MULCH, FERT, TOP</t>
  </si>
  <si>
    <t>Application of crimped straw, erosion control blanket, bonded fiber matrix, or composted yard waste, with or without tillage</t>
  </si>
  <si>
    <t>TOP, FERT, MYC</t>
  </si>
  <si>
    <t>Disking, sowing of seed mixture, covering with prairie hay and crimping</t>
  </si>
  <si>
    <t>ABUNS, ABUNT, RICH, DIV</t>
  </si>
  <si>
    <t>Rodents</t>
  </si>
  <si>
    <t>Removal of debris etc., scarification</t>
  </si>
  <si>
    <r>
      <t xml:space="preserve">Festuca </t>
    </r>
    <r>
      <rPr>
        <sz val="11"/>
        <color theme="1"/>
        <rFont val="Calibri"/>
        <family val="2"/>
        <scheme val="minor"/>
      </rPr>
      <t>spp.</t>
    </r>
  </si>
  <si>
    <r>
      <t xml:space="preserve">ABUNT, </t>
    </r>
    <r>
      <rPr>
        <sz val="11"/>
        <color theme="1"/>
        <rFont val="Calibri"/>
        <family val="2"/>
        <scheme val="minor"/>
      </rPr>
      <t>RICH</t>
    </r>
  </si>
  <si>
    <t>Butterflies</t>
  </si>
  <si>
    <t>New site study</t>
  </si>
  <si>
    <t>Tillage, mulching</t>
  </si>
  <si>
    <t>ABUNS, ABUNT, TVEG</t>
  </si>
  <si>
    <t>Established site study</t>
  </si>
  <si>
    <t>FERT, SOW</t>
  </si>
  <si>
    <t>TOP, MULCH, SOW</t>
  </si>
  <si>
    <t>Mowing, brush cutting</t>
  </si>
  <si>
    <t>Ireland</t>
  </si>
  <si>
    <t>Planting vs. natural recolonisation</t>
  </si>
  <si>
    <t>Simulated mowing (clipping of individual Carolina birdsfoot trefoil specimens)</t>
  </si>
  <si>
    <t>Butterflies and diurnal moths</t>
  </si>
  <si>
    <t>INS, GRAM, HERB</t>
  </si>
  <si>
    <t>Meadow butterflies and diurnal moths</t>
  </si>
  <si>
    <t>Carabids</t>
  </si>
  <si>
    <t>ESTAB, MAINT</t>
  </si>
  <si>
    <t>Sowing of grasses and forbs, mowing</t>
  </si>
  <si>
    <t>Nesting passerines</t>
  </si>
  <si>
    <t>HCIDE, MOW</t>
  </si>
  <si>
    <t>Control of kudzu using different herbicides</t>
  </si>
  <si>
    <t>Pueraria montana</t>
  </si>
  <si>
    <t>Cutting of vegetation</t>
  </si>
  <si>
    <t>ABUNT, RICH, DIV</t>
  </si>
  <si>
    <t>Birds, rodents, millipedes</t>
  </si>
  <si>
    <t>BIRD, MAMM, INVERT</t>
  </si>
  <si>
    <t>Weeds</t>
  </si>
  <si>
    <t>Planting of different species of groundcover vegetation</t>
  </si>
  <si>
    <t>Mowing (different timing and methods)</t>
  </si>
  <si>
    <t>Ants</t>
  </si>
  <si>
    <t>SOW, GRAZ</t>
  </si>
  <si>
    <t>Seed coat scarification and grazing</t>
  </si>
  <si>
    <t>Invasive weeds and grazing</t>
  </si>
  <si>
    <t>CONTR, GRAZ</t>
  </si>
  <si>
    <t>Manual removal of weeds x Exclusion from grazing</t>
  </si>
  <si>
    <t>Acacia aprica</t>
  </si>
  <si>
    <t>Exclusion from grazing</t>
  </si>
  <si>
    <t>Use of different herbicides and growth regulators</t>
  </si>
  <si>
    <t>Eremochloa ophiuriodes</t>
  </si>
  <si>
    <t>Deep soil ripping</t>
  </si>
  <si>
    <t>Phase II, Part A</t>
  </si>
  <si>
    <t>Burning, light cultivation, drill seeding of native grasses, herbicide use, mulching, mowing</t>
  </si>
  <si>
    <t>Burning (wildfire that was allowed to spread) with/without disc cultivation x Use of different herbicide mixtures x Sowing of wet or dry site grass mixes</t>
  </si>
  <si>
    <t>Control of weeds (mainly yellow starthistle) by Burning x Use of different herbicide mixtures x Mowing</t>
  </si>
  <si>
    <t>Initial herbicide use, mowing</t>
  </si>
  <si>
    <t>The study is also described by Young &amp; Claassen (2008a) (as Phase II, Part B)</t>
  </si>
  <si>
    <t>Leptochloa dubia, Cynodon dactylon, Bouteloua curtipendula</t>
  </si>
  <si>
    <t>Chapter III</t>
  </si>
  <si>
    <t>Chapter IV</t>
  </si>
  <si>
    <t>Leptochloa dubia, Cynodon dactylon, Bouteloua curtipendula, Quercus virginiana, Sapium sebiferum</t>
  </si>
  <si>
    <t>Chapter V</t>
  </si>
  <si>
    <t>Leptochloa dubia, Cynodon dactylon, Bouteloua curtipendula, Quercus virginiana, Sophora secundiflora</t>
  </si>
  <si>
    <t>Task 3</t>
  </si>
  <si>
    <t>Sowing of nurse crop (early-maturing ryegrass)</t>
  </si>
  <si>
    <t>Herbicide use, sowing of wildflowers and perennial grass/legumes</t>
  </si>
  <si>
    <t>Lolium multiflorum</t>
  </si>
  <si>
    <t>Dock</t>
  </si>
  <si>
    <t>Control of dock by spot spraying vs. mass spraying of herbicides</t>
  </si>
  <si>
    <t>Rumex acetosa, Rumex altissimus</t>
  </si>
  <si>
    <t>Wild parsnip</t>
  </si>
  <si>
    <t>Control of wild parsnip by hand cutting or spot spraying vs. mass spraying of herbicides</t>
  </si>
  <si>
    <t>Pastinaca sativa</t>
  </si>
  <si>
    <t>Canada thistle</t>
  </si>
  <si>
    <t>Control of Canada thistle by spot spraying vs. mass spraying of herbicides</t>
  </si>
  <si>
    <t>Native-grass seeding</t>
  </si>
  <si>
    <t>Harrowing, mulching, mowing, herbicide use</t>
  </si>
  <si>
    <t>Sowing of native grasses with or without other prairie species, with ryegrass as a cover crop</t>
  </si>
  <si>
    <t>Roadside vegetation dynamics</t>
  </si>
  <si>
    <t>Control of Canada thistle using herbicides</t>
  </si>
  <si>
    <t>Chapter 4</t>
  </si>
  <si>
    <t>MOW, BURN</t>
  </si>
  <si>
    <t>Mowing x Burning</t>
  </si>
  <si>
    <t>Chapter 6.2</t>
  </si>
  <si>
    <t>Plots treated with herbicides are described as controls; untreated plots are described as experimental plots</t>
  </si>
  <si>
    <t>Sowing of different seed mixtures in different seasons</t>
  </si>
  <si>
    <t>Establishment of herbaceous species mixtures, Experiment 1, Linden</t>
  </si>
  <si>
    <t>Effects of seed presoaking and seed mixtures, first experiment</t>
  </si>
  <si>
    <t>Rototillage, planting of trees and shrubs</t>
  </si>
  <si>
    <t>MYC, OTHER</t>
  </si>
  <si>
    <t>Planting of 3 grass species</t>
  </si>
  <si>
    <t>Planting of 3 grass and 2 woody species</t>
  </si>
  <si>
    <t>MYC, FERT</t>
  </si>
  <si>
    <t>Medicago falcata</t>
  </si>
  <si>
    <t>Sowing of cover crop</t>
  </si>
  <si>
    <t>Sowing of different grasses in different seasons x Soil amendments (gypsum, potash and potassium nitrate) to alleviate salt-induced stress</t>
  </si>
  <si>
    <t>Herbicide use, rototillage</t>
  </si>
  <si>
    <t>Poa pratensis, Bouteloua gracilis, Puccinellia distans</t>
  </si>
  <si>
    <t>Sowing of different grasses in different seasons</t>
  </si>
  <si>
    <t>Chapter 4.2.1</t>
  </si>
  <si>
    <t>Pretreatment with herbicide</t>
  </si>
  <si>
    <t>Chapter 4.2.6</t>
  </si>
  <si>
    <t>Sowing of seed mixtures with different techniques</t>
  </si>
  <si>
    <t>Table 29. Data on individual species not published.</t>
  </si>
  <si>
    <t>Sowing of grass mixture</t>
  </si>
  <si>
    <t>Composting, composting + compost retention treatments</t>
  </si>
  <si>
    <t>ABUNS, ABUNT, TVEG, RICH</t>
  </si>
  <si>
    <t>OTHER</t>
  </si>
  <si>
    <t>ABUNT, TVEG, RICH</t>
  </si>
  <si>
    <t>IRRIG, MULCH, MAT</t>
  </si>
  <si>
    <t>SOW, FERT, MULCH</t>
  </si>
  <si>
    <t>PLANT, MOW, FERT</t>
  </si>
  <si>
    <t>PLANT, SOW, MAT, MULCH, HCIDE</t>
  </si>
  <si>
    <t>PLANT, REMOV</t>
  </si>
  <si>
    <t>TVEG, RICH</t>
  </si>
  <si>
    <t>WOOD, MAMM</t>
  </si>
  <si>
    <t>HCIDE, SOW, CONTR</t>
  </si>
  <si>
    <t>GRAM, HERB, INS</t>
  </si>
  <si>
    <t>Texas</t>
  </si>
  <si>
    <t>31.26 N</t>
  </si>
  <si>
    <t>102.99 W</t>
  </si>
  <si>
    <t>31.26</t>
  </si>
  <si>
    <t>-102.99</t>
  </si>
  <si>
    <t>64.03 N</t>
  </si>
  <si>
    <t>21.38 W</t>
  </si>
  <si>
    <t>64.03</t>
  </si>
  <si>
    <t>-21.38</t>
  </si>
  <si>
    <t>28.54</t>
  </si>
  <si>
    <t>-16.20</t>
  </si>
  <si>
    <t>7.68</t>
  </si>
  <si>
    <t>Manitoba</t>
  </si>
  <si>
    <t>Hanover; MacDonald; Springfield</t>
  </si>
  <si>
    <t>49.51</t>
  </si>
  <si>
    <t>-96.87</t>
  </si>
  <si>
    <t>Massachusetts</t>
  </si>
  <si>
    <t>Deerfield</t>
  </si>
  <si>
    <t>72.62 W</t>
  </si>
  <si>
    <t>-72.62</t>
  </si>
  <si>
    <t>39.48 N</t>
  </si>
  <si>
    <t>1.1 W</t>
  </si>
  <si>
    <t>39.48</t>
  </si>
  <si>
    <t>-1.1</t>
  </si>
  <si>
    <t>RV23</t>
  </si>
  <si>
    <t>59.71</t>
  </si>
  <si>
    <t>10.63</t>
  </si>
  <si>
    <t>California</t>
  </si>
  <si>
    <t>County Road 88</t>
  </si>
  <si>
    <t>38.62 N</t>
  </si>
  <si>
    <t>121.99 W</t>
  </si>
  <si>
    <t>38.62</t>
  </si>
  <si>
    <t>-121.99</t>
  </si>
  <si>
    <t>Rhode Island</t>
  </si>
  <si>
    <t>Washington</t>
  </si>
  <si>
    <t>47.25</t>
  </si>
  <si>
    <t>120.67 W</t>
  </si>
  <si>
    <t>-120.67</t>
  </si>
  <si>
    <t>Iowa</t>
  </si>
  <si>
    <t>Hubei</t>
  </si>
  <si>
    <t>Shennongjia</t>
  </si>
  <si>
    <t>Indiana</t>
  </si>
  <si>
    <t>Indiana 231</t>
  </si>
  <si>
    <t>40.18 N</t>
  </si>
  <si>
    <t>86.91 W</t>
  </si>
  <si>
    <t>40.18</t>
  </si>
  <si>
    <t>-86.91</t>
  </si>
  <si>
    <t>41.98 N</t>
  </si>
  <si>
    <t>91.41 W</t>
  </si>
  <si>
    <t>41.98</t>
  </si>
  <si>
    <t>-91.41</t>
  </si>
  <si>
    <t>Madrid</t>
  </si>
  <si>
    <t>40.48 N</t>
  </si>
  <si>
    <t>3.57 W</t>
  </si>
  <si>
    <t>40.48</t>
  </si>
  <si>
    <t>-3.57</t>
  </si>
  <si>
    <t>The Netherlands</t>
  </si>
  <si>
    <t>33.6 N</t>
  </si>
  <si>
    <t>101.8 W</t>
  </si>
  <si>
    <t>33.6</t>
  </si>
  <si>
    <t>-101.8</t>
  </si>
  <si>
    <t>Staunton</t>
  </si>
  <si>
    <t>Route 262</t>
  </si>
  <si>
    <t>38.13 N</t>
  </si>
  <si>
    <t>79.09 W</t>
  </si>
  <si>
    <t>38.13</t>
  </si>
  <si>
    <t>-79.09</t>
  </si>
  <si>
    <t>Brugge</t>
  </si>
  <si>
    <t>51.18 N</t>
  </si>
  <si>
    <t>3.35 E</t>
  </si>
  <si>
    <t>51.18</t>
  </si>
  <si>
    <t>3.35</t>
  </si>
  <si>
    <t>Tovetorp</t>
  </si>
  <si>
    <t>58.95 N</t>
  </si>
  <si>
    <t>17.15 E</t>
  </si>
  <si>
    <t>58.95</t>
  </si>
  <si>
    <t>17.15</t>
  </si>
  <si>
    <t>Montana</t>
  </si>
  <si>
    <t>47.58 N</t>
  </si>
  <si>
    <t>104.08 W</t>
  </si>
  <si>
    <t>47.58</t>
  </si>
  <si>
    <t>-104.08</t>
  </si>
  <si>
    <t>Florida</t>
  </si>
  <si>
    <t>28.6</t>
  </si>
  <si>
    <t>-82.1</t>
  </si>
  <si>
    <t>4.09 W</t>
  </si>
  <si>
    <t>37.92</t>
  </si>
  <si>
    <t>-4.09</t>
  </si>
  <si>
    <t>Ontario</t>
  </si>
  <si>
    <t>North Key Largo</t>
  </si>
  <si>
    <t>SR 905</t>
  </si>
  <si>
    <t>80.37 W</t>
  </si>
  <si>
    <t>-80.37</t>
  </si>
  <si>
    <t>Minnesota</t>
  </si>
  <si>
    <t>St. Paul</t>
  </si>
  <si>
    <t>45.08</t>
  </si>
  <si>
    <t>-93.12</t>
  </si>
  <si>
    <t>39.99</t>
  </si>
  <si>
    <t>-3.39</t>
  </si>
  <si>
    <t>51.75 N</t>
  </si>
  <si>
    <t>0.27 E</t>
  </si>
  <si>
    <t>51.75</t>
  </si>
  <si>
    <t>0.27</t>
  </si>
  <si>
    <t>Stanford Rivers</t>
  </si>
  <si>
    <t>51.69 N</t>
  </si>
  <si>
    <t>0.21 E</t>
  </si>
  <si>
    <t>51.69</t>
  </si>
  <si>
    <t>0.21</t>
  </si>
  <si>
    <t>Tasmania</t>
  </si>
  <si>
    <t>Kempton</t>
  </si>
  <si>
    <t>147.2</t>
  </si>
  <si>
    <t>Newdegate</t>
  </si>
  <si>
    <t>Lake Magenta Nature Reserve</t>
  </si>
  <si>
    <t>33.6 S</t>
  </si>
  <si>
    <t>119 E</t>
  </si>
  <si>
    <t>-33.6</t>
  </si>
  <si>
    <t>Kansas</t>
  </si>
  <si>
    <t>Topeka</t>
  </si>
  <si>
    <t>Switzerland</t>
  </si>
  <si>
    <t>46.8 N</t>
  </si>
  <si>
    <t>46.8</t>
  </si>
  <si>
    <t>9.55</t>
  </si>
  <si>
    <t>55.55 N</t>
  </si>
  <si>
    <t>22.37 E</t>
  </si>
  <si>
    <t>55.55</t>
  </si>
  <si>
    <t>22.37</t>
  </si>
  <si>
    <t>Disney Wilderness Preserve</t>
  </si>
  <si>
    <t>28.12 N</t>
  </si>
  <si>
    <t>81.43 W</t>
  </si>
  <si>
    <t>28.12</t>
  </si>
  <si>
    <t>-81.43</t>
  </si>
  <si>
    <t>Barajas International Airport</t>
  </si>
  <si>
    <t>Quebec</t>
  </si>
  <si>
    <t>46.68 N</t>
  </si>
  <si>
    <t>70.82 W</t>
  </si>
  <si>
    <t>46.68</t>
  </si>
  <si>
    <t>-70.82</t>
  </si>
  <si>
    <t>52.4</t>
  </si>
  <si>
    <t>Lafayette</t>
  </si>
  <si>
    <t>I-65</t>
  </si>
  <si>
    <t>40.4 N</t>
  </si>
  <si>
    <t>40.4</t>
  </si>
  <si>
    <t>Arkansas</t>
  </si>
  <si>
    <t>-90.5</t>
  </si>
  <si>
    <t>Pennsylvania</t>
  </si>
  <si>
    <t>40.8</t>
  </si>
  <si>
    <t>Torres de la Alameda</t>
  </si>
  <si>
    <t>M-224</t>
  </si>
  <si>
    <t>40.41 N</t>
  </si>
  <si>
    <t>3.36 W</t>
  </si>
  <si>
    <t>40.41</t>
  </si>
  <si>
    <t>-3.36</t>
  </si>
  <si>
    <t>Victoria</t>
  </si>
  <si>
    <t>Bogong High Plains</t>
  </si>
  <si>
    <t>36.85 S</t>
  </si>
  <si>
    <t>147.32 E</t>
  </si>
  <si>
    <t>-36.85</t>
  </si>
  <si>
    <t>147.32</t>
  </si>
  <si>
    <t>Western Australia</t>
  </si>
  <si>
    <t>Brand Highway</t>
  </si>
  <si>
    <t>115.7</t>
  </si>
  <si>
    <t>I-70</t>
  </si>
  <si>
    <t>40.1</t>
  </si>
  <si>
    <t>-86.8</t>
  </si>
  <si>
    <t>40 N</t>
  </si>
  <si>
    <t>86 W</t>
  </si>
  <si>
    <t>Heerlen</t>
  </si>
  <si>
    <t>A76</t>
  </si>
  <si>
    <t>50.85 N</t>
  </si>
  <si>
    <t>5.95 E</t>
  </si>
  <si>
    <t>50.85</t>
  </si>
  <si>
    <t>5.95</t>
  </si>
  <si>
    <t>40.71 N</t>
  </si>
  <si>
    <t>77.93 W</t>
  </si>
  <si>
    <t>40.71</t>
  </si>
  <si>
    <t>-77.93</t>
  </si>
  <si>
    <t>I-94</t>
  </si>
  <si>
    <t>Prince Albert Road</t>
  </si>
  <si>
    <t>51.03 N</t>
  </si>
  <si>
    <t>17.05 E</t>
  </si>
  <si>
    <t>51.03</t>
  </si>
  <si>
    <t>17.05</t>
  </si>
  <si>
    <t>Cambridgeshire</t>
  </si>
  <si>
    <t>Évora</t>
  </si>
  <si>
    <t>38.57 N</t>
  </si>
  <si>
    <t>7.9 W</t>
  </si>
  <si>
    <t>38.57</t>
  </si>
  <si>
    <t>-7.9</t>
  </si>
  <si>
    <t>Utah</t>
  </si>
  <si>
    <t>Bryce Canyon National Park</t>
  </si>
  <si>
    <t>Rim Road</t>
  </si>
  <si>
    <t>37.6 N</t>
  </si>
  <si>
    <t>112.2 W</t>
  </si>
  <si>
    <t>37.6</t>
  </si>
  <si>
    <t>-112.2</t>
  </si>
  <si>
    <t>Livorno</t>
  </si>
  <si>
    <t>43.54 N</t>
  </si>
  <si>
    <t>10.32 E</t>
  </si>
  <si>
    <t>43.54</t>
  </si>
  <si>
    <t>10.32</t>
  </si>
  <si>
    <t>93 W</t>
  </si>
  <si>
    <t>Jämtland</t>
  </si>
  <si>
    <t>Östersund</t>
  </si>
  <si>
    <t>61.05 N</t>
  </si>
  <si>
    <t>7.82 E</t>
  </si>
  <si>
    <t>61.05</t>
  </si>
  <si>
    <t>7.82</t>
  </si>
  <si>
    <t>North Dakota</t>
  </si>
  <si>
    <t>Nebraska</t>
  </si>
  <si>
    <t>Ashland</t>
  </si>
  <si>
    <t>Highway 66</t>
  </si>
  <si>
    <t>Austin</t>
  </si>
  <si>
    <t>31.18 N</t>
  </si>
  <si>
    <t>97.87 W</t>
  </si>
  <si>
    <t>31.18</t>
  </si>
  <si>
    <t>-97.87</t>
  </si>
  <si>
    <t>West Virginia</t>
  </si>
  <si>
    <t>59.73 N</t>
  </si>
  <si>
    <t>10.42 E</t>
  </si>
  <si>
    <t>59.73</t>
  </si>
  <si>
    <t>10.42</t>
  </si>
  <si>
    <t>Saskatchewan</t>
  </si>
  <si>
    <t>54 N</t>
  </si>
  <si>
    <t>106 W</t>
  </si>
  <si>
    <t>Newfoundland</t>
  </si>
  <si>
    <t>North Carolina</t>
  </si>
  <si>
    <t>35.56 N</t>
  </si>
  <si>
    <t>80.29 W</t>
  </si>
  <si>
    <t>35.56</t>
  </si>
  <si>
    <t>-80.29</t>
  </si>
  <si>
    <t>48.7 N</t>
  </si>
  <si>
    <t>113.6 W</t>
  </si>
  <si>
    <t>48.7</t>
  </si>
  <si>
    <t>-113.6</t>
  </si>
  <si>
    <t>61.13</t>
  </si>
  <si>
    <t>28.5</t>
  </si>
  <si>
    <t>42.3 N</t>
  </si>
  <si>
    <t>92.1 W</t>
  </si>
  <si>
    <t>42.3</t>
  </si>
  <si>
    <t>-92.1</t>
  </si>
  <si>
    <t>46.89</t>
  </si>
  <si>
    <t>Illinois</t>
  </si>
  <si>
    <t>Richmond</t>
  </si>
  <si>
    <t>I-64</t>
  </si>
  <si>
    <t>37.31</t>
  </si>
  <si>
    <t>-76.97</t>
  </si>
  <si>
    <t>Richards Bay</t>
  </si>
  <si>
    <t>28.71 S</t>
  </si>
  <si>
    <t>32.16 E</t>
  </si>
  <si>
    <t>-28.71</t>
  </si>
  <si>
    <t>32.16</t>
  </si>
  <si>
    <t>Bialystok</t>
  </si>
  <si>
    <t>Noord-Brabant</t>
  </si>
  <si>
    <t>Moerputten</t>
  </si>
  <si>
    <t>51.68 N</t>
  </si>
  <si>
    <t>5.25 E</t>
  </si>
  <si>
    <t>51.68</t>
  </si>
  <si>
    <t>5.25</t>
  </si>
  <si>
    <t>Hopland Research and Extension Center</t>
  </si>
  <si>
    <t>SR 29</t>
  </si>
  <si>
    <t>39 N</t>
  </si>
  <si>
    <t>123 W</t>
  </si>
  <si>
    <t>I-5</t>
  </si>
  <si>
    <t>-122.04</t>
  </si>
  <si>
    <t>SR 20</t>
  </si>
  <si>
    <t>39.05 N</t>
  </si>
  <si>
    <t>122.35 W</t>
  </si>
  <si>
    <t>39.05</t>
  </si>
  <si>
    <t>-122.35</t>
  </si>
  <si>
    <t>Tenerife (Canary Islands)</t>
  </si>
  <si>
    <t>San Andrés to Taganana</t>
  </si>
  <si>
    <t>28.51-28.57 N</t>
  </si>
  <si>
    <t>16.19-16.20 W</t>
  </si>
  <si>
    <t>Sogn og Fjordane</t>
  </si>
  <si>
    <t>7.53-7.82 E</t>
  </si>
  <si>
    <t>49.47-49.92 N</t>
  </si>
  <si>
    <t>96.75-97.5 W</t>
  </si>
  <si>
    <t>I-91</t>
  </si>
  <si>
    <t>Allegany, Garrett, Washington and Columbia counties</t>
  </si>
  <si>
    <t>I-95; I-295</t>
  </si>
  <si>
    <t>Theodore Roosevelt National Park</t>
  </si>
  <si>
    <t>Graubünden</t>
  </si>
  <si>
    <t>Limburg</t>
  </si>
  <si>
    <t>Gelderland; Limburg</t>
  </si>
  <si>
    <t>Frogn</t>
  </si>
  <si>
    <r>
      <t>Danthonia popiensis,</t>
    </r>
    <r>
      <rPr>
        <sz val="11"/>
        <color theme="1"/>
        <rFont val="Calibri"/>
        <family val="2"/>
        <scheme val="minor"/>
      </rPr>
      <t xml:space="preserve"> </t>
    </r>
    <r>
      <rPr>
        <i/>
        <sz val="11"/>
        <color theme="1"/>
        <rFont val="Calibri"/>
        <family val="2"/>
        <scheme val="minor"/>
      </rPr>
      <t>Ulmus</t>
    </r>
    <r>
      <rPr>
        <sz val="11"/>
        <color theme="1"/>
        <rFont val="Calibri"/>
        <family val="2"/>
        <scheme val="minor"/>
      </rPr>
      <t xml:space="preserve"> spp.</t>
    </r>
  </si>
  <si>
    <r>
      <rPr>
        <i/>
        <sz val="11"/>
        <color theme="1"/>
        <rFont val="Calibri"/>
        <family val="2"/>
        <scheme val="minor"/>
      </rPr>
      <t>Taraxacum</t>
    </r>
    <r>
      <rPr>
        <sz val="11"/>
        <color theme="1"/>
        <rFont val="Calibri"/>
        <family val="2"/>
        <scheme val="minor"/>
      </rPr>
      <t xml:space="preserve"> spp.</t>
    </r>
  </si>
  <si>
    <r>
      <t xml:space="preserve">Lotus unifoliatus </t>
    </r>
    <r>
      <rPr>
        <sz val="11"/>
        <color theme="1"/>
        <rFont val="Calibri"/>
        <family val="2"/>
        <scheme val="minor"/>
      </rPr>
      <t xml:space="preserve">var. </t>
    </r>
    <r>
      <rPr>
        <i/>
        <sz val="11"/>
        <color theme="1"/>
        <rFont val="Calibri"/>
        <family val="2"/>
        <scheme val="minor"/>
      </rPr>
      <t xml:space="preserve">helleri </t>
    </r>
  </si>
  <si>
    <r>
      <rPr>
        <i/>
        <sz val="11"/>
        <color theme="1"/>
        <rFont val="Calibri"/>
        <family val="2"/>
        <scheme val="minor"/>
      </rPr>
      <t xml:space="preserve">Acacia cochlocarpa </t>
    </r>
    <r>
      <rPr>
        <sz val="11"/>
        <color theme="1"/>
        <rFont val="Calibri"/>
        <family val="2"/>
        <scheme val="minor"/>
      </rPr>
      <t>ssp.</t>
    </r>
    <r>
      <rPr>
        <i/>
        <sz val="11"/>
        <color theme="1"/>
        <rFont val="Calibri"/>
        <family val="2"/>
        <scheme val="minor"/>
      </rPr>
      <t xml:space="preserve"> cochlocarpa</t>
    </r>
  </si>
  <si>
    <t>31.36-31.61 N</t>
  </si>
  <si>
    <t>38.31-38.9 N</t>
  </si>
  <si>
    <t>33.2-35.9 N</t>
  </si>
  <si>
    <t>32.78-33.09 S</t>
  </si>
  <si>
    <t>61.05-61.21 N</t>
  </si>
  <si>
    <t>38.86-39.13 N</t>
  </si>
  <si>
    <t>10.42-10.73 E</t>
  </si>
  <si>
    <t>110.05-110.56 E</t>
  </si>
  <si>
    <t>93.05-93.19 W</t>
  </si>
  <si>
    <t>9.3-9.8 E</t>
  </si>
  <si>
    <t>28.2-28.8 E</t>
  </si>
  <si>
    <t>121.93-122.14 W</t>
  </si>
  <si>
    <t>39.38-39.72 N; 42.21-42.33 N</t>
  </si>
  <si>
    <t>73.63 W; 77.62-79.35 W</t>
  </si>
  <si>
    <t>41.0</t>
  </si>
  <si>
    <t>-76.0</t>
  </si>
  <si>
    <t>Maryland; New York</t>
  </si>
  <si>
    <t>59.70-59.73 N</t>
  </si>
  <si>
    <t>Hopkinton; Lincoln</t>
  </si>
  <si>
    <t>41.49-41.95 N</t>
  </si>
  <si>
    <t>71.48-71.72 W</t>
  </si>
  <si>
    <t>41.7</t>
  </si>
  <si>
    <t>-71.6</t>
  </si>
  <si>
    <t>Södermanland</t>
  </si>
  <si>
    <t>51.97-52.26 N</t>
  </si>
  <si>
    <t>4.84-6.04 E</t>
  </si>
  <si>
    <t>52.1</t>
  </si>
  <si>
    <t>5.5</t>
  </si>
  <si>
    <t>27.5-29.7 N</t>
  </si>
  <si>
    <t>81.8-82.4 W</t>
  </si>
  <si>
    <t>37.91-37.93  N</t>
  </si>
  <si>
    <t>25.18 N</t>
  </si>
  <si>
    <t>25.18</t>
  </si>
  <si>
    <t>44.99-45.16 N</t>
  </si>
  <si>
    <t>R4; AP36</t>
  </si>
  <si>
    <t>39.75-40.23 N</t>
  </si>
  <si>
    <t>3.05-3.72 W</t>
  </si>
  <si>
    <t>119.0</t>
  </si>
  <si>
    <t>95.1-96.61 W</t>
  </si>
  <si>
    <t>62.0</t>
  </si>
  <si>
    <t>36.2-36.56 S</t>
  </si>
  <si>
    <t>141.42-145.59 E</t>
  </si>
  <si>
    <t>-36.4</t>
  </si>
  <si>
    <t>143.5</t>
  </si>
  <si>
    <t>89.8-91.2 W</t>
  </si>
  <si>
    <t>Big River Fire Track</t>
  </si>
  <si>
    <t>30.82-31.17 S</t>
  </si>
  <si>
    <t>115.62-115.77 E</t>
  </si>
  <si>
    <t>40.0</t>
  </si>
  <si>
    <t>-86.0</t>
  </si>
  <si>
    <t>33.4</t>
  </si>
  <si>
    <t>-101.5</t>
  </si>
  <si>
    <t>Bemmel; Heerlen; Valburg</t>
  </si>
  <si>
    <t>A15; A76</t>
  </si>
  <si>
    <t>50.85-51.9 N</t>
  </si>
  <si>
    <t>5.8-5.95 E</t>
  </si>
  <si>
    <t>51.4</t>
  </si>
  <si>
    <t>5.9</t>
  </si>
  <si>
    <t>47.0</t>
  </si>
  <si>
    <t>21.99-22.31 E</t>
  </si>
  <si>
    <t>22.15</t>
  </si>
  <si>
    <t>Wroclaw</t>
  </si>
  <si>
    <t>Lower Silesia</t>
  </si>
  <si>
    <t>Ickleton; Keyston</t>
  </si>
  <si>
    <t>52.07-52.37 N</t>
  </si>
  <si>
    <t>0.17-0.47 W</t>
  </si>
  <si>
    <t>52.22</t>
  </si>
  <si>
    <t>-0.32</t>
  </si>
  <si>
    <t>CM 1075; N 114</t>
  </si>
  <si>
    <t>39.5</t>
  </si>
  <si>
    <t>-93.0</t>
  </si>
  <si>
    <t>Akershus</t>
  </si>
  <si>
    <t>54.0</t>
  </si>
  <si>
    <t>-106.0</t>
  </si>
  <si>
    <t>47.3-49.1 N</t>
  </si>
  <si>
    <t>48.2</t>
  </si>
  <si>
    <t>-54.4</t>
  </si>
  <si>
    <t>I-55; I-72</t>
  </si>
  <si>
    <t>37.08-37.53 N</t>
  </si>
  <si>
    <t>76.49-77.44 W</t>
  </si>
  <si>
    <t>KwaZulu-Natal</t>
  </si>
  <si>
    <t>33.8</t>
  </si>
  <si>
    <t>98.99-99.46 W</t>
  </si>
  <si>
    <t>39.0</t>
  </si>
  <si>
    <t>-123.0</t>
  </si>
  <si>
    <t>Mowing x Use of conventional and alternative herbicides</t>
  </si>
  <si>
    <t>Planting of trees and shrubs x Different methods for weed control: sowing of clover, use of weed mats, mulching, herbicide use</t>
  </si>
  <si>
    <t>Sowing (hydroseeding or drill seeding) x Mulching</t>
  </si>
  <si>
    <t>MT Highway 84</t>
  </si>
  <si>
    <t>ARABLE, GS(M)</t>
  </si>
  <si>
    <t>45.65 N</t>
  </si>
  <si>
    <t>45.65</t>
  </si>
  <si>
    <t>111.36 W</t>
  </si>
  <si>
    <t>-111.36</t>
  </si>
  <si>
    <t>Idaho; Montana</t>
  </si>
  <si>
    <t>42.1-47.4 N</t>
  </si>
  <si>
    <t>111.2-117.0 W</t>
  </si>
  <si>
    <t>44.5</t>
  </si>
  <si>
    <t>-114.0</t>
  </si>
  <si>
    <t>17 sites</t>
  </si>
  <si>
    <t>GS(N)</t>
  </si>
  <si>
    <r>
      <t>Hellishei</t>
    </r>
    <r>
      <rPr>
        <sz val="11"/>
        <color theme="1"/>
        <rFont val="Calibri"/>
        <family val="2"/>
      </rPr>
      <t>ð</t>
    </r>
    <r>
      <rPr>
        <sz val="11"/>
        <color theme="1"/>
        <rFont val="Calibri"/>
        <family val="2"/>
        <scheme val="minor"/>
      </rPr>
      <t>i</t>
    </r>
  </si>
  <si>
    <t>GS(N), FOREST</t>
  </si>
  <si>
    <t>Lærdal</t>
  </si>
  <si>
    <t>E16</t>
  </si>
  <si>
    <t>Borgund, Lærdal</t>
  </si>
  <si>
    <t>61.07 N</t>
  </si>
  <si>
    <t>61.07</t>
  </si>
  <si>
    <t>ARABLE, GS(M), FOREST, URB</t>
  </si>
  <si>
    <t>42.51 N</t>
  </si>
  <si>
    <t>42.51</t>
  </si>
  <si>
    <t>Sør-Trøndelag</t>
  </si>
  <si>
    <t>Lysøysundet, Bjugn</t>
  </si>
  <si>
    <t>Fylkesvei 87</t>
  </si>
  <si>
    <t>63.88 N</t>
  </si>
  <si>
    <t>9.86 E</t>
  </si>
  <si>
    <t>63.88</t>
  </si>
  <si>
    <t>9.86</t>
  </si>
  <si>
    <t>Missouri</t>
  </si>
  <si>
    <t>Columbia</t>
  </si>
  <si>
    <t>State Highway 63</t>
  </si>
  <si>
    <t>39.0 N</t>
  </si>
  <si>
    <t>92.3 W</t>
  </si>
  <si>
    <t>-92.3</t>
  </si>
  <si>
    <t>Boonville</t>
  </si>
  <si>
    <t>38.93 N</t>
  </si>
  <si>
    <t>92.98 W</t>
  </si>
  <si>
    <t>38.93</t>
  </si>
  <si>
    <t>-92.98</t>
  </si>
  <si>
    <t>Cambridge; Eden Prairie</t>
  </si>
  <si>
    <t>Highway 65; I-494</t>
  </si>
  <si>
    <t>44.87-45.6 N</t>
  </si>
  <si>
    <t>93.2-93.43 W</t>
  </si>
  <si>
    <t>45.3</t>
  </si>
  <si>
    <t>-93.3</t>
  </si>
  <si>
    <t>Eden Prairie; Oakdale</t>
  </si>
  <si>
    <t>I-494; 34th St., Oakdale</t>
  </si>
  <si>
    <t>44.87-45.00 N</t>
  </si>
  <si>
    <t>92.96-93.43 W</t>
  </si>
  <si>
    <t>44.95</t>
  </si>
  <si>
    <t>-93.2</t>
  </si>
  <si>
    <t>Valencia</t>
  </si>
  <si>
    <t>N-330</t>
  </si>
  <si>
    <t>Requena</t>
  </si>
  <si>
    <t>31 N</t>
  </si>
  <si>
    <t>99 W</t>
  </si>
  <si>
    <t>31.0</t>
  </si>
  <si>
    <t>-99.0</t>
  </si>
  <si>
    <t>60.0</t>
  </si>
  <si>
    <t>17.0</t>
  </si>
  <si>
    <t>Frogn; Hurum; Røyken</t>
  </si>
  <si>
    <t>Mississippi</t>
  </si>
  <si>
    <t>33.49</t>
  </si>
  <si>
    <t>59.84-60.12 N</t>
  </si>
  <si>
    <t>15.73-18.28 E</t>
  </si>
  <si>
    <t>33.49 N</t>
  </si>
  <si>
    <t>88.85 W</t>
  </si>
  <si>
    <t>-88.85</t>
  </si>
  <si>
    <t>Sacramento</t>
  </si>
  <si>
    <t>38.42-38.48 N</t>
  </si>
  <si>
    <t>121.5 W</t>
  </si>
  <si>
    <t>38.45</t>
  </si>
  <si>
    <t>-121.5</t>
  </si>
  <si>
    <t>Liberty</t>
  </si>
  <si>
    <t>38.4-42.3 N</t>
  </si>
  <si>
    <t>87.8-91.0 W</t>
  </si>
  <si>
    <t>-89.4</t>
  </si>
  <si>
    <t>47.25 N</t>
  </si>
  <si>
    <t>42.2 N</t>
  </si>
  <si>
    <t>93.5 W</t>
  </si>
  <si>
    <t>42.2</t>
  </si>
  <si>
    <t>-93.5</t>
  </si>
  <si>
    <t>31.5</t>
  </si>
  <si>
    <t>110.3</t>
  </si>
  <si>
    <t>I-65 / Indiana 43</t>
  </si>
  <si>
    <t>40.50 N</t>
  </si>
  <si>
    <t>86.87 W</t>
  </si>
  <si>
    <t>40.50</t>
  </si>
  <si>
    <t>-86.87</t>
  </si>
  <si>
    <t>Highway 63</t>
  </si>
  <si>
    <t>40.12 N</t>
  </si>
  <si>
    <t>87.45 W</t>
  </si>
  <si>
    <t>40.12</t>
  </si>
  <si>
    <t>-87.45</t>
  </si>
  <si>
    <t>Trunk Highway 280</t>
  </si>
  <si>
    <t>93.20 W</t>
  </si>
  <si>
    <t>44.98 N</t>
  </si>
  <si>
    <t>44.98</t>
  </si>
  <si>
    <t>-93.20</t>
  </si>
  <si>
    <t>Trunk Highway 15</t>
  </si>
  <si>
    <t>St. Cloud</t>
  </si>
  <si>
    <t>45.5 N</t>
  </si>
  <si>
    <t>94.23 W</t>
  </si>
  <si>
    <t>45.5</t>
  </si>
  <si>
    <t>-94.23</t>
  </si>
  <si>
    <t>Linn Ridge Road</t>
  </si>
  <si>
    <t>91.4 W</t>
  </si>
  <si>
    <t>-91.4</t>
  </si>
  <si>
    <t>41.94  N</t>
  </si>
  <si>
    <t>91.39 W</t>
  </si>
  <si>
    <t>41.94</t>
  </si>
  <si>
    <t>-91.39</t>
  </si>
  <si>
    <t>41.9 N</t>
  </si>
  <si>
    <t>41.9</t>
  </si>
  <si>
    <t>SR 4</t>
  </si>
  <si>
    <t>GS</t>
  </si>
  <si>
    <t>38.00 N</t>
  </si>
  <si>
    <t>122.15 W</t>
  </si>
  <si>
    <t>38.0</t>
  </si>
  <si>
    <t>-122.15</t>
  </si>
  <si>
    <t>SD I-5; SR 70; US-395</t>
  </si>
  <si>
    <t>33.0-39.0 N</t>
  </si>
  <si>
    <t>117.2-121.5 W</t>
  </si>
  <si>
    <t>36.0</t>
  </si>
  <si>
    <t>-119.4</t>
  </si>
  <si>
    <t>Hooks; Grand Saline; Rogers; Zephyr; Bryan</t>
  </si>
  <si>
    <t>30.7-33.5 N</t>
  </si>
  <si>
    <t>94.3-98.8 W</t>
  </si>
  <si>
    <t>32.1</t>
  </si>
  <si>
    <t>-96.6</t>
  </si>
  <si>
    <t>30.3 N</t>
  </si>
  <si>
    <t>97.7 W</t>
  </si>
  <si>
    <t>30.3</t>
  </si>
  <si>
    <t>-97.7</t>
  </si>
  <si>
    <t>30.0 N</t>
  </si>
  <si>
    <t>99.1 W</t>
  </si>
  <si>
    <t>30.0</t>
  </si>
  <si>
    <t>-99.1</t>
  </si>
  <si>
    <t>Kerrville</t>
  </si>
  <si>
    <t>Nolanville</t>
  </si>
  <si>
    <t>31.1 N</t>
  </si>
  <si>
    <t>97.6 W</t>
  </si>
  <si>
    <t>31.1</t>
  </si>
  <si>
    <t>-97.6</t>
  </si>
  <si>
    <t>Wenum; Klarenbeek</t>
  </si>
  <si>
    <t>Gelderland</t>
  </si>
  <si>
    <t>Brazil</t>
  </si>
  <si>
    <t>Biological Dynamics of Forest Fragments Project site</t>
  </si>
  <si>
    <t>2.5 S</t>
  </si>
  <si>
    <t>60 W</t>
  </si>
  <si>
    <t>ZF-3</t>
  </si>
  <si>
    <t>-2.5</t>
  </si>
  <si>
    <t>-60.0</t>
  </si>
  <si>
    <t>Amazonas</t>
  </si>
  <si>
    <t>Georgia</t>
  </si>
  <si>
    <t>34.2 N</t>
  </si>
  <si>
    <t>84.8 W</t>
  </si>
  <si>
    <t>-84.8</t>
  </si>
  <si>
    <t>34.2</t>
  </si>
  <si>
    <t>34.5 N</t>
  </si>
  <si>
    <t>34.5</t>
  </si>
  <si>
    <t>84 W</t>
  </si>
  <si>
    <t>-84.0</t>
  </si>
  <si>
    <t>38.47 N</t>
  </si>
  <si>
    <t>121.42 W</t>
  </si>
  <si>
    <t>38.47</t>
  </si>
  <si>
    <t>-121.42</t>
  </si>
  <si>
    <t>Virginia</t>
  </si>
  <si>
    <t>Oregon</t>
  </si>
  <si>
    <t>Ore 36, 99, 238</t>
  </si>
  <si>
    <t>43.3</t>
  </si>
  <si>
    <t>42.3-44.2 N</t>
  </si>
  <si>
    <t>123.0-123.5 W</t>
  </si>
  <si>
    <t>-123.3</t>
  </si>
  <si>
    <t>Culpeper; Staunton</t>
  </si>
  <si>
    <t>I-81; Highway 29</t>
  </si>
  <si>
    <t>78.0-79.0 W</t>
  </si>
  <si>
    <t>38.1-38.5 N</t>
  </si>
  <si>
    <t>38.3</t>
  </si>
  <si>
    <t>-78.5</t>
  </si>
  <si>
    <t>Alachua and Hardee counties</t>
  </si>
  <si>
    <t>Arjona-Porcuna</t>
  </si>
  <si>
    <t>Jaén</t>
  </si>
  <si>
    <t>A-305</t>
  </si>
  <si>
    <t>Norrbotten</t>
  </si>
  <si>
    <t>Råneå</t>
  </si>
  <si>
    <t>66.12-66.21 N</t>
  </si>
  <si>
    <t>21.86-22.18 E</t>
  </si>
  <si>
    <t>66.17</t>
  </si>
  <si>
    <t>22.02</t>
  </si>
  <si>
    <t>Larpenteur Avenue; Anoka County Highway 14</t>
  </si>
  <si>
    <t>Fyn</t>
  </si>
  <si>
    <t>55.22-55.34 N</t>
  </si>
  <si>
    <t>10.23-10.68 E</t>
  </si>
  <si>
    <t>55.28</t>
  </si>
  <si>
    <t>10.45</t>
  </si>
  <si>
    <t>45.26 N</t>
  </si>
  <si>
    <t>93.71 W</t>
  </si>
  <si>
    <t>45.26</t>
  </si>
  <si>
    <t>-93.71</t>
  </si>
  <si>
    <t>US 264</t>
  </si>
  <si>
    <t>78.2 W</t>
  </si>
  <si>
    <t>-78.2</t>
  </si>
  <si>
    <t>Madrid; Toledo</t>
  </si>
  <si>
    <t>Pinto; Corral de Almaguer</t>
  </si>
  <si>
    <t>Norwood End, Fyfield</t>
  </si>
  <si>
    <t>Essex</t>
  </si>
  <si>
    <t>Byway 21 (Perryfield Lane)</t>
  </si>
  <si>
    <t>Byway 55 (Coleman´s Lane)</t>
  </si>
  <si>
    <t>-42.5</t>
  </si>
  <si>
    <t>42.5 S</t>
  </si>
  <si>
    <t>147.2 E</t>
  </si>
  <si>
    <t>Blountstown Bridge</t>
  </si>
  <si>
    <t>30.43 N</t>
  </si>
  <si>
    <t>85.00 W</t>
  </si>
  <si>
    <t>30.43</t>
  </si>
  <si>
    <t>-85.00</t>
  </si>
  <si>
    <t>Apalachicola National Forest</t>
  </si>
  <si>
    <t>30.2 N</t>
  </si>
  <si>
    <t>84.7 W</t>
  </si>
  <si>
    <t>30.2</t>
  </si>
  <si>
    <t>-84.7</t>
  </si>
  <si>
    <t>Blowing Rocks Preserve</t>
  </si>
  <si>
    <t>County Road 707</t>
  </si>
  <si>
    <t>27.0 N</t>
  </si>
  <si>
    <t>80.1 W</t>
  </si>
  <si>
    <t>27.0</t>
  </si>
  <si>
    <t>-80.1</t>
  </si>
  <si>
    <t>Tacoma</t>
  </si>
  <si>
    <t>SR 509</t>
  </si>
  <si>
    <t>47.3 N</t>
  </si>
  <si>
    <t>122.3 W</t>
  </si>
  <si>
    <t>47.3</t>
  </si>
  <si>
    <t>-122.3</t>
  </si>
  <si>
    <t>I-74</t>
  </si>
  <si>
    <t>39.5 N</t>
  </si>
  <si>
    <t>85.7 W</t>
  </si>
  <si>
    <t>-85.7</t>
  </si>
  <si>
    <t>6 sites</t>
  </si>
  <si>
    <t>38.4-41.1 N</t>
  </si>
  <si>
    <t>84.7-86.9 W</t>
  </si>
  <si>
    <t>38.3-41.5 N</t>
  </si>
  <si>
    <t>85.4-86.7 W</t>
  </si>
  <si>
    <t>39.9</t>
  </si>
  <si>
    <t>Overpass on Highway 11</t>
  </si>
  <si>
    <t>Gravenhurst</t>
  </si>
  <si>
    <t>44.84 N</t>
  </si>
  <si>
    <t>79.32 W</t>
  </si>
  <si>
    <t>44.84</t>
  </si>
  <si>
    <t>-79.32</t>
  </si>
  <si>
    <t>38.6</t>
  </si>
  <si>
    <t>-95.9</t>
  </si>
  <si>
    <t>Davos; Arosa; Flims</t>
  </si>
  <si>
    <t>Uppland; Västmanland</t>
  </si>
  <si>
    <t>Uppland</t>
  </si>
  <si>
    <t>Hållnäshalvön</t>
  </si>
  <si>
    <t>778; 781</t>
  </si>
  <si>
    <t>60.47-60.53 N</t>
  </si>
  <si>
    <t>17.75-17.86 E</t>
  </si>
  <si>
    <t>60.5</t>
  </si>
  <si>
    <t>17.8</t>
  </si>
  <si>
    <r>
      <t>Silal</t>
    </r>
    <r>
      <rPr>
        <sz val="11"/>
        <color theme="1"/>
        <rFont val="Calibri"/>
        <family val="2"/>
      </rPr>
      <t>ė</t>
    </r>
  </si>
  <si>
    <t>Kaltinenai</t>
  </si>
  <si>
    <t>60.0-63.7 N</t>
  </si>
  <si>
    <t>19.6-30.9 E</t>
  </si>
  <si>
    <t>Published ranges of site coordinates incorrect. Recorded coordinates from Kuussaari et al. (2007)</t>
  </si>
  <si>
    <t>25.0</t>
  </si>
  <si>
    <t>Benalla; Wimmera</t>
  </si>
  <si>
    <t>Bellechasse</t>
  </si>
  <si>
    <t>St. Paul; Blaine</t>
  </si>
  <si>
    <t>44.95-45.14 N</t>
  </si>
  <si>
    <t>93.02-93.18 W</t>
  </si>
  <si>
    <t>45.05</t>
  </si>
  <si>
    <t>-93.1</t>
  </si>
  <si>
    <t>I-35; I-94</t>
  </si>
  <si>
    <r>
      <t>Pozna</t>
    </r>
    <r>
      <rPr>
        <sz val="11"/>
        <color theme="1"/>
        <rFont val="Calibri"/>
        <family val="2"/>
      </rPr>
      <t>ń</t>
    </r>
  </si>
  <si>
    <t>52.4 N</t>
  </si>
  <si>
    <t>16.9 E</t>
  </si>
  <si>
    <t>16.9</t>
  </si>
  <si>
    <t>86.8 W</t>
  </si>
  <si>
    <t>Oklahoma</t>
  </si>
  <si>
    <t>Heavener; Poteau</t>
  </si>
  <si>
    <t>34.9-35.05 N</t>
  </si>
  <si>
    <t>94.6 W</t>
  </si>
  <si>
    <t>35.0</t>
  </si>
  <si>
    <t>-94.6</t>
  </si>
  <si>
    <t>45 N</t>
  </si>
  <si>
    <t>45.0</t>
  </si>
  <si>
    <t>Bellefonte; Enola; Jersey Shore</t>
  </si>
  <si>
    <t>76.9-77.8 W</t>
  </si>
  <si>
    <t>40.3-41.2 N</t>
  </si>
  <si>
    <t>-77.3</t>
  </si>
  <si>
    <t>Trans Canada Highway</t>
  </si>
  <si>
    <t>Terra Nova National Park</t>
  </si>
  <si>
    <t>48.5 N</t>
  </si>
  <si>
    <t>54.0 W</t>
  </si>
  <si>
    <t>48.5</t>
  </si>
  <si>
    <t>-54.0</t>
  </si>
  <si>
    <t>33.8 N</t>
  </si>
  <si>
    <t>I-20</t>
  </si>
  <si>
    <t>32.45 N</t>
  </si>
  <si>
    <t>95.3 W</t>
  </si>
  <si>
    <t>32.45</t>
  </si>
  <si>
    <t>-95.3</t>
  </si>
  <si>
    <t>Plumas National Forest</t>
  </si>
  <si>
    <t>39.65 N</t>
  </si>
  <si>
    <t>121.04 W</t>
  </si>
  <si>
    <t>39.65</t>
  </si>
  <si>
    <t>-121.04</t>
  </si>
  <si>
    <t>-31.0</t>
  </si>
  <si>
    <t>40.1 N</t>
  </si>
  <si>
    <t>87.05 W</t>
  </si>
  <si>
    <t>-87.05</t>
  </si>
  <si>
    <t>39.85 N</t>
  </si>
  <si>
    <t>85.77 W</t>
  </si>
  <si>
    <t>39.85</t>
  </si>
  <si>
    <t>-85.77</t>
  </si>
  <si>
    <t>Greenfield</t>
  </si>
  <si>
    <t>SR 9</t>
  </si>
  <si>
    <t>39.4-40.8 N</t>
  </si>
  <si>
    <t>86-87 W</t>
  </si>
  <si>
    <t>-86.5</t>
  </si>
  <si>
    <t>Experiment 3. Not clear if the sampled vegetation consisted of alfalfa only. Study location inadequately described.</t>
  </si>
  <si>
    <t xml:space="preserve">Farm Road 259; US 380 </t>
  </si>
  <si>
    <t>101.15-101.9 W</t>
  </si>
  <si>
    <t>33.17-33.7 N</t>
  </si>
  <si>
    <t>Russell E. Larson Agricultural Research Center, Rock Springs</t>
  </si>
  <si>
    <t>-99.2</t>
  </si>
  <si>
    <t>Prince Albert</t>
  </si>
  <si>
    <t>Western Cape</t>
  </si>
  <si>
    <t>-32.95</t>
  </si>
  <si>
    <t>38.7 N</t>
  </si>
  <si>
    <t>38.7</t>
  </si>
  <si>
    <t>121.8 W</t>
  </si>
  <si>
    <t>-121.8</t>
  </si>
  <si>
    <t>LARGE, LESS, UNPAVED</t>
  </si>
  <si>
    <t>46.88-47.06 N</t>
  </si>
  <si>
    <t>122.74-123.20 W</t>
  </si>
  <si>
    <t>I-5; Highway 8</t>
  </si>
  <si>
    <t>62.9-63.8 N</t>
  </si>
  <si>
    <t>13.8-15.7 E</t>
  </si>
  <si>
    <t>63.35</t>
  </si>
  <si>
    <t>14.7</t>
  </si>
  <si>
    <t>I-80; Highway 34</t>
  </si>
  <si>
    <t>Lincoln</t>
  </si>
  <si>
    <t>40.9</t>
  </si>
  <si>
    <t>-96.75</t>
  </si>
  <si>
    <t>41.85 N</t>
  </si>
  <si>
    <t>100.15 W</t>
  </si>
  <si>
    <t>40.9 N</t>
  </si>
  <si>
    <t>96.75 W</t>
  </si>
  <si>
    <t>41.85</t>
  </si>
  <si>
    <t>-100.15</t>
  </si>
  <si>
    <t>Highway 2</t>
  </si>
  <si>
    <t>Dunning</t>
  </si>
  <si>
    <t>41.0 N</t>
  </si>
  <si>
    <t>97.3 W</t>
  </si>
  <si>
    <t>-97.3</t>
  </si>
  <si>
    <t>I-45; Highway 6; FM 2818</t>
  </si>
  <si>
    <t>95.83-96.38 W</t>
  </si>
  <si>
    <t>30.60-30.94 N</t>
  </si>
  <si>
    <t>30.75</t>
  </si>
  <si>
    <t>-96.1</t>
  </si>
  <si>
    <t>Coleman; Lufkin; Odessa; Tulia</t>
  </si>
  <si>
    <t>SH 103, 153, 191; IH 27; FM 3451</t>
  </si>
  <si>
    <t>31.4-34.5 N</t>
  </si>
  <si>
    <t>94.1-102.1 W</t>
  </si>
  <si>
    <t>33.0</t>
  </si>
  <si>
    <t>-98.0</t>
  </si>
  <si>
    <t>Kraków; Proszowice; Tarnów</t>
  </si>
  <si>
    <t>50.0-50.3 N</t>
  </si>
  <si>
    <t>19.9-21.1 E</t>
  </si>
  <si>
    <t>20.5</t>
  </si>
  <si>
    <t>50.15</t>
  </si>
  <si>
    <t>49.8-50.8 N</t>
  </si>
  <si>
    <t>19.6-22.9 E</t>
  </si>
  <si>
    <t>50.3</t>
  </si>
  <si>
    <t>21.3</t>
  </si>
  <si>
    <t>Baker; Hazelton; Parkersburg</t>
  </si>
  <si>
    <t>Appalachian Corridor H; I-77; I-79</t>
  </si>
  <si>
    <t>39.0-39.7 N</t>
  </si>
  <si>
    <t>78.8-81.5 W</t>
  </si>
  <si>
    <t>39.35</t>
  </si>
  <si>
    <t>-80.2</t>
  </si>
  <si>
    <t>Weston; Buckhannon; Elkins</t>
  </si>
  <si>
    <t>US 33</t>
  </si>
  <si>
    <t>79.8-80.4 W</t>
  </si>
  <si>
    <t>Chapter 6</t>
  </si>
  <si>
    <t>Adrian; Amarillo; Canyon; Lelia Lake</t>
  </si>
  <si>
    <t>34.88-35.24 N</t>
  </si>
  <si>
    <t>100.72-102.83 W</t>
  </si>
  <si>
    <t>35.1</t>
  </si>
  <si>
    <t>La Manche Provincial Park; Renews-Cappahayden; Spaniard’s Bay; Badger; Grand Falls-Windsor; Gander Bay</t>
  </si>
  <si>
    <t>53.0-55.8 W</t>
  </si>
  <si>
    <t>Gloucestershire</t>
  </si>
  <si>
    <t>Bibury</t>
  </si>
  <si>
    <t>Akeman Street</t>
  </si>
  <si>
    <t>51.76 N</t>
  </si>
  <si>
    <t>1.83 W</t>
  </si>
  <si>
    <t>51.76</t>
  </si>
  <si>
    <t>-1.83</t>
  </si>
  <si>
    <t>Wexford; Kilkenny; Waterford; Cork; Kerry</t>
  </si>
  <si>
    <t>51.91-53.13 N</t>
  </si>
  <si>
    <t>6.62-9.53 W</t>
  </si>
  <si>
    <t>52.3</t>
  </si>
  <si>
    <t>-8.0</t>
  </si>
  <si>
    <t>SR 1004</t>
  </si>
  <si>
    <t>Glacier National Park</t>
  </si>
  <si>
    <t>Going-to-the-Sun Highway</t>
  </si>
  <si>
    <t>South Karelia</t>
  </si>
  <si>
    <t>Sowing and mowing practices confounded and inadequately reported. Study locations inadequately described.</t>
  </si>
  <si>
    <r>
      <t>Planting of thorny elaeagnus (</t>
    </r>
    <r>
      <rPr>
        <i/>
        <sz val="11"/>
        <color theme="1"/>
        <rFont val="Calibri"/>
        <family val="2"/>
        <scheme val="minor"/>
      </rPr>
      <t>Elaeagnus pungens</t>
    </r>
    <r>
      <rPr>
        <sz val="11"/>
        <color theme="1"/>
        <rFont val="Calibri"/>
        <family val="2"/>
        <scheme val="minor"/>
      </rPr>
      <t>)</t>
    </r>
  </si>
  <si>
    <t>Highway 7</t>
  </si>
  <si>
    <t>33.92 N</t>
  </si>
  <si>
    <t>89.74 W</t>
  </si>
  <si>
    <t>33.92</t>
  </si>
  <si>
    <t>-89.74</t>
  </si>
  <si>
    <t>Grenada, Holly Springs National Forest</t>
  </si>
  <si>
    <t>New York</t>
  </si>
  <si>
    <t>72.7 W</t>
  </si>
  <si>
    <t>-72.7</t>
  </si>
  <si>
    <t>46.89 N</t>
  </si>
  <si>
    <t>Watheroo-Carnamah</t>
  </si>
  <si>
    <t>30.1 S</t>
  </si>
  <si>
    <t>116.1 E</t>
  </si>
  <si>
    <t>-30.1</t>
  </si>
  <si>
    <t>116.1</t>
  </si>
  <si>
    <t>Watheroo</t>
  </si>
  <si>
    <t>29.8 S</t>
  </si>
  <si>
    <t>116.0 E</t>
  </si>
  <si>
    <t>-29.8</t>
  </si>
  <si>
    <t>116.0</t>
  </si>
  <si>
    <t>Greensboro</t>
  </si>
  <si>
    <t>36.1 N</t>
  </si>
  <si>
    <t>79.8 W</t>
  </si>
  <si>
    <t>36.1</t>
  </si>
  <si>
    <t>-79.8</t>
  </si>
  <si>
    <t>121.95-122.61 W</t>
  </si>
  <si>
    <t>38.6-38.7 N</t>
  </si>
  <si>
    <t>38.65</t>
  </si>
  <si>
    <t>I-84; US 12, 20, 30, 93, 95; ID SH 21, 58, 75, 77; MT SH 324; STC 2841</t>
  </si>
  <si>
    <t>I-86; US 219, 220; MD 36, 67; Taconic State Parkway</t>
  </si>
  <si>
    <t>FUNG</t>
  </si>
  <si>
    <r>
      <t>SOW</t>
    </r>
    <r>
      <rPr>
        <sz val="11"/>
        <rFont val="Calibri"/>
        <family val="2"/>
        <scheme val="minor"/>
      </rPr>
      <t>, MAT</t>
    </r>
  </si>
  <si>
    <r>
      <t>ABUNS,</t>
    </r>
    <r>
      <rPr>
        <sz val="11"/>
        <color theme="1"/>
        <rFont val="Calibri"/>
        <family val="2"/>
        <scheme val="minor"/>
      </rPr>
      <t xml:space="preserve"> RICH</t>
    </r>
  </si>
  <si>
    <t>MOW, REMOV</t>
  </si>
  <si>
    <t>CONTR, HCIDE, MOW</t>
  </si>
  <si>
    <t>Podlaskie</t>
  </si>
  <si>
    <t>Hetmanska, Piastowska, Popieluszki and Raginisa Streets</t>
  </si>
  <si>
    <t>MULCH, SOW</t>
  </si>
  <si>
    <t>BACT</t>
  </si>
  <si>
    <t>Pimpinella saxifraga</t>
  </si>
  <si>
    <t>GS(M)</t>
  </si>
  <si>
    <t>45.31-45.33 N</t>
  </si>
  <si>
    <t>73.22-73.29 W</t>
  </si>
  <si>
    <t>Québec</t>
  </si>
  <si>
    <t>Saint-Jean-sur-Richelieu</t>
  </si>
  <si>
    <t>HCIDE, CONTR, SOW</t>
  </si>
  <si>
    <t>Hypochaeris radicata</t>
  </si>
  <si>
    <t>Barneveld</t>
  </si>
  <si>
    <t>Bracknell</t>
  </si>
  <si>
    <t>51.38-51.43 N</t>
  </si>
  <si>
    <t>0.72-0.78 E</t>
  </si>
  <si>
    <t>Berkshire</t>
  </si>
  <si>
    <t>63.48 N</t>
  </si>
  <si>
    <t>11.00 E</t>
  </si>
  <si>
    <t>Stjørdal</t>
  </si>
  <si>
    <t>Nord-Trøndelag</t>
  </si>
  <si>
    <t>Vt 6</t>
  </si>
  <si>
    <t>Laappenranta - Imatra</t>
  </si>
  <si>
    <t>Joutseno - Imatra</t>
  </si>
  <si>
    <t>Vt 6, and nearby</t>
  </si>
  <si>
    <t>New Zealand</t>
  </si>
  <si>
    <t>Weed species</t>
  </si>
  <si>
    <t>GRAM, HERB, WOOD</t>
  </si>
  <si>
    <t>MYC</t>
  </si>
  <si>
    <t>Echinacea pallida, Liatris pycnostachya, Phlox pilosa, Ratibida pinnata</t>
  </si>
  <si>
    <t>Dorset and Hampshire</t>
  </si>
  <si>
    <t>12 sites</t>
  </si>
  <si>
    <t>Ames</t>
  </si>
  <si>
    <t>Lepidium latifolium</t>
  </si>
  <si>
    <t>ARABLE, FOREST, GS(M)</t>
  </si>
  <si>
    <t>27 E</t>
  </si>
  <si>
    <t>62 N</t>
  </si>
  <si>
    <t>Joutseno</t>
  </si>
  <si>
    <t>Aphantopus hyperantus</t>
  </si>
  <si>
    <t>61.17 N</t>
  </si>
  <si>
    <t>28.69 E</t>
  </si>
  <si>
    <t>Phasianus colchicus</t>
  </si>
  <si>
    <t>53.13 N</t>
  </si>
  <si>
    <t>23.17 E</t>
  </si>
  <si>
    <t>BURN, MOW, HCIDE, CONTR</t>
  </si>
  <si>
    <t>Roadside revegetated with native species in 2000. All plots mowed prior to experiment.</t>
  </si>
  <si>
    <t>Centaurea solstitialis</t>
  </si>
  <si>
    <t>Birds on roadside verges and the effect of mowing on frequency and distribution</t>
  </si>
  <si>
    <t>59-68</t>
  </si>
  <si>
    <t>Red imported fire ant populations in Texas highway roadsides and rest areas</t>
  </si>
  <si>
    <t>Southwestern Entomologist</t>
  </si>
  <si>
    <t>Conservation Biology</t>
  </si>
  <si>
    <t>Biological Conservation</t>
  </si>
  <si>
    <t>63-71</t>
  </si>
  <si>
    <t>INS, GRAM, HERB, WOOD</t>
  </si>
  <si>
    <t>Ecology of roadside plant communities</t>
  </si>
  <si>
    <t>Seedling establishment of Asteraceae forbs along altitudinal gradients: a comparison of transplant experiments in native and introduced ranges</t>
  </si>
  <si>
    <t>Conyza canadensis, Erigeron annuus, Matircaria discoidea, Solidago canadensis, Lactuca serriola, Cirsium vulgare, Cichorium intybus, Cirsium arvense</t>
  </si>
  <si>
    <t>Belgian Journal of Botany</t>
  </si>
  <si>
    <t>173-187</t>
  </si>
  <si>
    <t>Flemish Brabant</t>
  </si>
  <si>
    <t>50.87-50.95 N</t>
  </si>
  <si>
    <t>4.57-5.04 E</t>
  </si>
  <si>
    <t>Early-successional vegetation changes after roadside prairie restoration modify processes related with soil functioning by changing microbial functional diversity</t>
  </si>
  <si>
    <t>1245-1253</t>
  </si>
  <si>
    <t>SOW, FERT, IRRIG, MULCH</t>
  </si>
  <si>
    <t>Hixson Adam C; Gannon Travis W; Yelverton Fred H</t>
  </si>
  <si>
    <t>Weed Technology</t>
  </si>
  <si>
    <t>801-806</t>
  </si>
  <si>
    <t>Lolium arundinaceum</t>
  </si>
  <si>
    <t>Precipitation and mowing effects on highway rights-of-way vegetation height and safety</t>
  </si>
  <si>
    <t>121-129</t>
  </si>
  <si>
    <t>The effects of maleic hydrazide and 2,4-dichlorophenoxyacetic acid on roadside vegetation</t>
  </si>
  <si>
    <t>The vegetation of roadsides and adjacent farmland of the Mornington Peninsula, Victoria, Australia</t>
  </si>
  <si>
    <t>Mornington Peninsula</t>
  </si>
  <si>
    <t>Greenbay</t>
  </si>
  <si>
    <t>Salem</t>
  </si>
  <si>
    <t>Hurt</t>
  </si>
  <si>
    <t>Lexington</t>
  </si>
  <si>
    <t>SOW, FERT</t>
  </si>
  <si>
    <t>Saluda</t>
  </si>
  <si>
    <t>Suffolk</t>
  </si>
  <si>
    <t>Galax</t>
  </si>
  <si>
    <t>Lathyrus sylvestris</t>
  </si>
  <si>
    <t>Lolium perenne, Poa pratensis, Festuca rubra, Festuca ovinina, Festuca arundinacea</t>
  </si>
  <si>
    <t>Lathyrus latifolius</t>
  </si>
  <si>
    <t>Bellefonte</t>
  </si>
  <si>
    <t>Kochia scoparia, Conyza canadensis</t>
  </si>
  <si>
    <t>Radnor</t>
  </si>
  <si>
    <t>I-99</t>
  </si>
  <si>
    <t>Altoona</t>
  </si>
  <si>
    <t>State College</t>
  </si>
  <si>
    <t>Blacksburg</t>
  </si>
  <si>
    <t>Forks of Buffalo</t>
  </si>
  <si>
    <t>Mt. Tabor Road</t>
  </si>
  <si>
    <t>FERT, MOW</t>
  </si>
  <si>
    <t>Clifton Forge</t>
  </si>
  <si>
    <t>A low-cost maintenance program for Indiana roadsides</t>
  </si>
  <si>
    <t>Part 1, study 1</t>
  </si>
  <si>
    <t>Part 1, study 3</t>
  </si>
  <si>
    <t>Part 1, study 4</t>
  </si>
  <si>
    <t>Part 3, study 1</t>
  </si>
  <si>
    <t>HCIDE, CONTR, MOW</t>
  </si>
  <si>
    <t>Embark-telar-surfactant-1,4-D combinations for vegetation management along Indiana roadsides</t>
  </si>
  <si>
    <t>Cost reduction and increased efficacy of growth retardant mixtures for vegetation management along Indiana roadsides</t>
  </si>
  <si>
    <t>New combination treatments for control of Johnsongrass along roadsides</t>
  </si>
  <si>
    <t>Preplant weed control Tukwila</t>
  </si>
  <si>
    <t>Preplant weed control Spokane A</t>
  </si>
  <si>
    <t>Preplant weed control Spokane B</t>
  </si>
  <si>
    <t>Preplant weed control Walla Walla</t>
  </si>
  <si>
    <t>Preplant weed control Yakima</t>
  </si>
  <si>
    <t>Postplant weed control Tukwila</t>
  </si>
  <si>
    <t>Postplant weed control Yakima</t>
  </si>
  <si>
    <t>Kinnikinnick 1</t>
  </si>
  <si>
    <t>Kinnikinnick 2</t>
  </si>
  <si>
    <t>Salal 1</t>
  </si>
  <si>
    <t>Tukwila</t>
  </si>
  <si>
    <t>Yakima</t>
  </si>
  <si>
    <t>Seatac</t>
  </si>
  <si>
    <t>Walla Walla</t>
  </si>
  <si>
    <t>Spokane</t>
  </si>
  <si>
    <t>HCIDE, CONTR, MULCH</t>
  </si>
  <si>
    <t>Irrigation (see Appendix E)</t>
  </si>
  <si>
    <t>Irrigation (see Appendix F)</t>
  </si>
  <si>
    <t>Irrigation (see Appendix G)</t>
  </si>
  <si>
    <t>Irrigation (see Appendix D)</t>
  </si>
  <si>
    <t>Festuca ovina, Agropyron cristatum, Polygonum convolvulus</t>
  </si>
  <si>
    <t>Plantago lanceolata</t>
  </si>
  <si>
    <t>Agropyron cristatum, Convolvulus arvensis, Medicago sativa, Melilotus alba</t>
  </si>
  <si>
    <t>Vaccinium ovatum, Gautheria shallon</t>
  </si>
  <si>
    <t>Gautheria shallon</t>
  </si>
  <si>
    <t>Festuca ovina, Convolvulus arvensis, Polygonum convolvulus, Erodium cicutarium</t>
  </si>
  <si>
    <t>Agropyron cristatum, Agropyron repens, Bromus tectorum, Hordeum jobatum</t>
  </si>
  <si>
    <t>Festuca rubra, Trifolium repens, Medicago lupulina, Convolvulus arvensis</t>
  </si>
  <si>
    <t>Amaranthus retroflexus, Chenopodium album, Salsola kali, Bromus tectorum</t>
  </si>
  <si>
    <t>Ukiah</t>
  </si>
  <si>
    <t>2.1.2</t>
  </si>
  <si>
    <t>2.2.1</t>
  </si>
  <si>
    <t>2.2.3</t>
  </si>
  <si>
    <t>2.2.4</t>
  </si>
  <si>
    <t>2.2.5</t>
  </si>
  <si>
    <t>2.3.1</t>
  </si>
  <si>
    <t>2.3.2</t>
  </si>
  <si>
    <t>2.4.1</t>
  </si>
  <si>
    <t>2.4.2</t>
  </si>
  <si>
    <t>2.4.3</t>
  </si>
  <si>
    <t>2.5.1</t>
  </si>
  <si>
    <t>2.5.2</t>
  </si>
  <si>
    <t>2.6.1</t>
  </si>
  <si>
    <t>2.6.2</t>
  </si>
  <si>
    <t>2.7.1</t>
  </si>
  <si>
    <t>2.7.2</t>
  </si>
  <si>
    <t>2.7.3</t>
  </si>
  <si>
    <t>2.7.4</t>
  </si>
  <si>
    <t>2.7.5</t>
  </si>
  <si>
    <t>2.8.1</t>
  </si>
  <si>
    <t>2.9.1</t>
  </si>
  <si>
    <t>2.9.2</t>
  </si>
  <si>
    <t>2.9.3</t>
  </si>
  <si>
    <t>2.11.1</t>
  </si>
  <si>
    <t>2.11.2</t>
  </si>
  <si>
    <t>2.14.2</t>
  </si>
  <si>
    <t>2.14.3</t>
  </si>
  <si>
    <t>2.14.4</t>
  </si>
  <si>
    <t>2.14.5</t>
  </si>
  <si>
    <t>2.14.6</t>
  </si>
  <si>
    <t>2.14.8</t>
  </si>
  <si>
    <t>2.14.10</t>
  </si>
  <si>
    <t>2.14.11</t>
  </si>
  <si>
    <t>2.14.12</t>
  </si>
  <si>
    <t>2.14.13</t>
  </si>
  <si>
    <t>Chesapeake</t>
  </si>
  <si>
    <t>Route 58</t>
  </si>
  <si>
    <t>Fairfield</t>
  </si>
  <si>
    <t>Route 11</t>
  </si>
  <si>
    <t>Route 460</t>
  </si>
  <si>
    <t>Lynchburg</t>
  </si>
  <si>
    <t>Sowing of different companion species</t>
  </si>
  <si>
    <t>Patrick</t>
  </si>
  <si>
    <t>Franklin</t>
  </si>
  <si>
    <t>Virginia Beach</t>
  </si>
  <si>
    <t>Afton Mountain</t>
  </si>
  <si>
    <t>Coronilla varia</t>
  </si>
  <si>
    <t>Coronilla varia, Lathyrus latifolius, Lathyrus sylvestris</t>
  </si>
  <si>
    <t>Secale cereale, Coronilla varia</t>
  </si>
  <si>
    <t>Milberg P; Persson T S</t>
  </si>
  <si>
    <t>Soil seed bank and species recruitment in road verge grassland vegetation</t>
  </si>
  <si>
    <t>Norrtälje</t>
  </si>
  <si>
    <t>2010 Report</t>
  </si>
  <si>
    <t>8-11</t>
  </si>
  <si>
    <t>Roadside Vegetation Management Research, Pennsylvania Dept. of Transportation</t>
  </si>
  <si>
    <t>Kixor/BAS80003H for selective control of kochia and marestail in roadside turf</t>
  </si>
  <si>
    <t>Comparison of Japanese knotweed control methods</t>
  </si>
  <si>
    <t>12-14</t>
  </si>
  <si>
    <t>19-21</t>
  </si>
  <si>
    <t>22-25</t>
  </si>
  <si>
    <t>26-29</t>
  </si>
  <si>
    <t>30-33</t>
  </si>
  <si>
    <t>34-38</t>
  </si>
  <si>
    <t>Selective weed control in turf</t>
  </si>
  <si>
    <t>Aminocyclopyrachlor for bareground and suppression of kochia</t>
  </si>
  <si>
    <t>Indaziflam/AE1170437 for bareground and suppression of kochia</t>
  </si>
  <si>
    <t>Suppression of annual grasses along highway guiderails</t>
  </si>
  <si>
    <t>Evaluation of turf growth regulator combinations</t>
  </si>
  <si>
    <t>SR 202 / SR 29</t>
  </si>
  <si>
    <t>Chester County</t>
  </si>
  <si>
    <t>Control of Japanese knotweed (herbicide spraying, cutting + herbicide spraying, herbicide injection)</t>
  </si>
  <si>
    <t>Control of crownvetch (different herbicide treatments)</t>
  </si>
  <si>
    <t>Control of kochia and marestail (many different herbicide treatments)</t>
  </si>
  <si>
    <t>Complete or incomplete removal of native vegetation during construction of road</t>
  </si>
  <si>
    <t>Control of kochia (different herbicide treatments)</t>
  </si>
  <si>
    <t>Control of kochia and marestail (different herbicide treatments)</t>
  </si>
  <si>
    <t>Control of annual grasses (different herbicide treatments)</t>
  </si>
  <si>
    <t>Control of grasses and broadleaf weeds (different herbicide treatments)</t>
  </si>
  <si>
    <t>Route 764</t>
  </si>
  <si>
    <t>Prices Fork Road</t>
  </si>
  <si>
    <t>Route 610</t>
  </si>
  <si>
    <t>Sowing, mulching</t>
  </si>
  <si>
    <t>Fort Wayne</t>
  </si>
  <si>
    <t>Several substudies, generally inadequately reported and difficult to distinguish. Table 1-24, Figure 1, 3-4, 7-8, Appendix 1, Appendix 2.</t>
  </si>
  <si>
    <t>Several substudies, generally inadequately reported. Tables 5, 8-10.</t>
  </si>
  <si>
    <t>Mulching, planting</t>
  </si>
  <si>
    <t>Mulching, planting, irrigation (see Appendix D)</t>
  </si>
  <si>
    <t>Mulching, planting, irrigation (see Appendix E)</t>
  </si>
  <si>
    <t>Mulching, planting, irrigation (see Appendix F)</t>
  </si>
  <si>
    <t>Mulching, planting, irrigation (see Appendix G)</t>
  </si>
  <si>
    <t>Arctostaphylos uva-ursi, Rubus ursinus</t>
  </si>
  <si>
    <t>GRAM, WOOD</t>
  </si>
  <si>
    <t>Arctostaphylos uva-ursi, Cytisus scoparius</t>
  </si>
  <si>
    <t>Salal 2</t>
  </si>
  <si>
    <t>Olympia</t>
  </si>
  <si>
    <t>SR 8</t>
  </si>
  <si>
    <t>South Bend</t>
  </si>
  <si>
    <t>SR 101</t>
  </si>
  <si>
    <t>SR 12</t>
  </si>
  <si>
    <t>SR 5</t>
  </si>
  <si>
    <t>SR 90, 195</t>
  </si>
  <si>
    <t>SR 5, 405</t>
  </si>
  <si>
    <t>SR 90</t>
  </si>
  <si>
    <t>Control of yellow starthistle (mowing)</t>
  </si>
  <si>
    <t>Methodology inadequately reported.</t>
  </si>
  <si>
    <t>I-81</t>
  </si>
  <si>
    <t>Route 360</t>
  </si>
  <si>
    <t>Route 29</t>
  </si>
  <si>
    <t>Pittsylvania County</t>
  </si>
  <si>
    <t>Gretna</t>
  </si>
  <si>
    <t>LIM, FERT</t>
  </si>
  <si>
    <t>Route 100</t>
  </si>
  <si>
    <t>Route 17</t>
  </si>
  <si>
    <t>Route 604</t>
  </si>
  <si>
    <t>Route 644</t>
  </si>
  <si>
    <t>Route 735</t>
  </si>
  <si>
    <t>Route 640</t>
  </si>
  <si>
    <t>Route 635</t>
  </si>
  <si>
    <t>Route 856</t>
  </si>
  <si>
    <t>Route 785</t>
  </si>
  <si>
    <t>Route 44</t>
  </si>
  <si>
    <t>Route 126</t>
  </si>
  <si>
    <t>SOW, LIM</t>
  </si>
  <si>
    <t>Cloyd's Mountain</t>
  </si>
  <si>
    <t>Greene County</t>
  </si>
  <si>
    <t>Seed coating  incompletely crossed with sowing method and rototillage</t>
  </si>
  <si>
    <t>Sericea lespedeza</t>
  </si>
  <si>
    <t>Sericea lespedeza,  Coronilla varia, Lathyrus latifolius, Lathyrus sylvestris</t>
  </si>
  <si>
    <t>Lathyrus latifolius, Lathyrus sylvestris, Coronilla varia</t>
  </si>
  <si>
    <t>Lathyrus sylvestris, Coronilla varia</t>
  </si>
  <si>
    <t>Floyd County</t>
  </si>
  <si>
    <t>Coronilla varia, Setaria ilalica, Agrostis canina, Evagrostis lehmanniana</t>
  </si>
  <si>
    <t>Sowing of crownvetch (hulled vs. unhulled seeds) x Sowing of companion species (rye)</t>
  </si>
  <si>
    <t>Charlottesville</t>
  </si>
  <si>
    <t>Madison County</t>
  </si>
  <si>
    <t>New Kent County</t>
  </si>
  <si>
    <t>Coronilla varia, Lathyrus sylvestris</t>
  </si>
  <si>
    <t>Sowing of crownvetch and German millet</t>
  </si>
  <si>
    <t>Coronilla varia, Setaria ilalica</t>
  </si>
  <si>
    <t>Halifax County</t>
  </si>
  <si>
    <t>Route 797</t>
  </si>
  <si>
    <t>Routes 291 / 460</t>
  </si>
  <si>
    <t>Patrick County</t>
  </si>
  <si>
    <t>Coronilla varia, Lathyrus sylvestris, Sericea lespedeza</t>
  </si>
  <si>
    <t>Methodology inadequately reported</t>
  </si>
  <si>
    <t>Methodology and outcomes inadequately reported</t>
  </si>
  <si>
    <t>Coronilla varia, Lathyrus sylvestris, Festuca arundinacea</t>
  </si>
  <si>
    <t>Overseeding of four species</t>
  </si>
  <si>
    <t>Eragrostis curvula</t>
  </si>
  <si>
    <t>SOW, LIM, FERT</t>
  </si>
  <si>
    <t>Sowing of different legumes and companion species x Liming</t>
  </si>
  <si>
    <t>Sowing of different legumes and companion species</t>
  </si>
  <si>
    <t>The study is also described by Young &amp; Claassen (2008a) (as Phase III)</t>
  </si>
  <si>
    <t>S</t>
  </si>
  <si>
    <t>Postplant weed control and Effects on landscape plants, Seatac</t>
  </si>
  <si>
    <t>Tables 18-19; Appendix K</t>
  </si>
  <si>
    <t>Agropyron cristatum, Melilotus alba, Convolvulus arvensis, Lactuca serriola, Cornus sericea</t>
  </si>
  <si>
    <t>Postplant weed control and Effects on landscape plants, Walla Walla</t>
  </si>
  <si>
    <t>Postplant weed control and Effects on landscape plants, Spokane A</t>
  </si>
  <si>
    <t>Taraxacum officinale, Trifolium repens, Medicago lupulina, Chenopodium album, Festuca rubra, Paxistima, Cytisus x praecox, Hedera helix</t>
  </si>
  <si>
    <t>Postplant weed control and Effects on landscape plants, Spokane B</t>
  </si>
  <si>
    <t>2.2.6</t>
  </si>
  <si>
    <t>Newport News; Clifton Forge</t>
  </si>
  <si>
    <t>Coronilla varia, Lathyrus sylvestris, Lathyrus latifolius</t>
  </si>
  <si>
    <t>Mulching, erosion control netting</t>
  </si>
  <si>
    <t>Adams P P; Blaser R E</t>
  </si>
  <si>
    <t>Improving vegetation and mowing management in highway corridors</t>
  </si>
  <si>
    <t>Virginia Polytechnic Institute and State University</t>
  </si>
  <si>
    <t>VHTRC 79-R63</t>
  </si>
  <si>
    <t>Ahrens C W; Meyer T H; Auer C A</t>
  </si>
  <si>
    <t>American Journal of Botany</t>
  </si>
  <si>
    <t>1886-1894</t>
  </si>
  <si>
    <t>Allen T J; McCully W G; Dean G</t>
  </si>
  <si>
    <t xml:space="preserve">Texas Transportation Institute </t>
  </si>
  <si>
    <t>Research Report 182-1</t>
  </si>
  <si>
    <t xml:space="preserve">Ament R; Jennings S; Blicker P </t>
  </si>
  <si>
    <t>Steep cut slope composting: Field trials and evaluation</t>
  </si>
  <si>
    <t>Montana Department of Transportation</t>
  </si>
  <si>
    <t>FHWA-MT/10-008/8196</t>
  </si>
  <si>
    <t>Ament R; Pokorny M; Jennings S; Mangold J; Orloff N</t>
  </si>
  <si>
    <t>Native plants for roadside revegetation: Field evaluations and best practices identification</t>
  </si>
  <si>
    <t>Idaho Transportation Department</t>
  </si>
  <si>
    <t>FHWA-ID-14-217</t>
  </si>
  <si>
    <t>Journal of Applied Ecology</t>
  </si>
  <si>
    <t>439-446</t>
  </si>
  <si>
    <t xml:space="preserve">Arteaga M A; Delgado J D; Otto R; Fernández-Palacios J M; Arévalo J R </t>
  </si>
  <si>
    <t>Biological Invasions</t>
  </si>
  <si>
    <t>1071-1086</t>
  </si>
  <si>
    <t>899-907</t>
  </si>
  <si>
    <t xml:space="preserve">Auestad I; Rydgren K; Jongejans E; de Kroon H </t>
  </si>
  <si>
    <t>Auestad I; Rydgren K; Austad I</t>
  </si>
  <si>
    <t>Annales Botanici Fennici</t>
  </si>
  <si>
    <t>289-303</t>
  </si>
  <si>
    <t>Plant Ecology</t>
  </si>
  <si>
    <t>Statens vegvesen</t>
  </si>
  <si>
    <t>263-271</t>
  </si>
  <si>
    <t>Bae J; Byun C; Watson A K; Benoit D L</t>
  </si>
  <si>
    <t>Bagavathiannan M V; Gulden R H; Begg G S; Van Acker R C</t>
  </si>
  <si>
    <t>Environmental Science and Pollution Research</t>
  </si>
  <si>
    <t>1448-1459</t>
  </si>
  <si>
    <t>De Levende Natuur</t>
  </si>
  <si>
    <t>University of Massachusetts Transportation Center</t>
  </si>
  <si>
    <t>Herbicide alternatives research</t>
  </si>
  <si>
    <t>Barker A V; Prostak R G</t>
  </si>
  <si>
    <t>SPRII03.23</t>
  </si>
  <si>
    <t>HortTechnology</t>
  </si>
  <si>
    <t>International Journal of Agronomy</t>
  </si>
  <si>
    <t>Effect of reduced roadside mowing on rate of deer-vehicle collisions</t>
  </si>
  <si>
    <t>Normandeau Associates, Inc.</t>
  </si>
  <si>
    <t xml:space="preserve">Barnum S A; Alt G </t>
  </si>
  <si>
    <t>Bioforsk Report</t>
  </si>
  <si>
    <t>4 / 171</t>
  </si>
  <si>
    <t>Bele B; Nilsen S</t>
  </si>
  <si>
    <t>Bentivegna D J; Smeda R J</t>
  </si>
  <si>
    <t>502-506</t>
  </si>
  <si>
    <t>International Journal of Pest Management</t>
  </si>
  <si>
    <t>147-152</t>
  </si>
  <si>
    <t>Salt tolerance in short-statured native grasses</t>
  </si>
  <si>
    <t xml:space="preserve">Biesboer D D; Neid S; Darveaux B </t>
  </si>
  <si>
    <t>Minnesota Department of Transportation</t>
  </si>
  <si>
    <t>MN/RC - 1998/16</t>
  </si>
  <si>
    <t>Bochet E; García-Fayos P; Tormo J</t>
  </si>
  <si>
    <t>How can we control erosion of roadslopes in semiarid Mediterranean areas? Soil improvement and native plant establishment</t>
  </si>
  <si>
    <t>Land Degradation &amp; Development</t>
  </si>
  <si>
    <t>110-121</t>
  </si>
  <si>
    <t>Establishment of Bermudagrass seeded with annual ryegrass</t>
  </si>
  <si>
    <t>Bowmer W J; McCully W G</t>
  </si>
  <si>
    <t>2014:10</t>
  </si>
  <si>
    <t>67-7</t>
  </si>
  <si>
    <t>Skrindo A B; Pedersen P A</t>
  </si>
  <si>
    <t>Urban Forestry &amp; Urban Greening</t>
  </si>
  <si>
    <t>29-37</t>
  </si>
  <si>
    <t>Evaluation of fertility practices during roadside establishment in Mississippi to minimize nonpoint source pollutants</t>
  </si>
  <si>
    <t>Briscoe K R; Varco J J</t>
  </si>
  <si>
    <t>Mississippi Department of Transportation</t>
  </si>
  <si>
    <t>FHWA/MS-DOT-RD-13-240</t>
  </si>
  <si>
    <t>Brown C S; Bugg R L</t>
  </si>
  <si>
    <t>Restoration Ecology</t>
  </si>
  <si>
    <t>38-48</t>
  </si>
  <si>
    <t>Inputs and maintenance for revegetation with native herbaceous species</t>
  </si>
  <si>
    <t>Brown C S; Rice K J</t>
  </si>
  <si>
    <t>California Department of Transportation</t>
  </si>
  <si>
    <t>FHWA/CA/TL-2001/06</t>
  </si>
  <si>
    <t>Brown R N; Gorres J H</t>
  </si>
  <si>
    <t>The use of soil amendments to improve survival of roadside grasses</t>
  </si>
  <si>
    <t>HortScience</t>
  </si>
  <si>
    <t>1404-1410</t>
  </si>
  <si>
    <t>Bugg R L; Brown C S; Anderson J H</t>
  </si>
  <si>
    <t>214-228</t>
  </si>
  <si>
    <t>Buonopane M; Snider G; Kerns B K; Doescher P S</t>
  </si>
  <si>
    <t>Forest Ecology and Management</t>
  </si>
  <si>
    <t>87-96</t>
  </si>
  <si>
    <t>Busby R</t>
  </si>
  <si>
    <t>Native vegetation establishment for IDOT erosion control best management practices</t>
  </si>
  <si>
    <t>Illinois Department of Transportation</t>
  </si>
  <si>
    <t>FHWA-ICT-14-0111</t>
  </si>
  <si>
    <t>Bird abundance and species richness in roadsides adjacent to Iowa rowcrop fields</t>
  </si>
  <si>
    <t>Camp M; Best L B</t>
  </si>
  <si>
    <t>Wildlife Society Bulletin</t>
  </si>
  <si>
    <t>315-325</t>
  </si>
  <si>
    <t xml:space="preserve">Cao S; Xu C; Ye H; Zhan Y; Gong C </t>
  </si>
  <si>
    <t>Ecological Engineering</t>
  </si>
  <si>
    <t>697-702</t>
  </si>
  <si>
    <t>Landscape plant response to different levels of four "slow release" fertilizers</t>
  </si>
  <si>
    <t>Carpenter P L; Hamilton D F; NcNiel R E; Levinskas N</t>
  </si>
  <si>
    <t>Purdue University</t>
  </si>
  <si>
    <t>JHRP-76-33</t>
  </si>
  <si>
    <t>Evaluation of several methods of establishing plant cover by seeding on the roadside</t>
  </si>
  <si>
    <t>Carpenter P L; Hensley D; Newbill D; Levinskas N</t>
  </si>
  <si>
    <t>JHRP-76-34</t>
  </si>
  <si>
    <t>Techniques to increase survival of new highway plantings (Seeding portion)</t>
  </si>
  <si>
    <t>Carpenter P L; Masiunas J B</t>
  </si>
  <si>
    <t>FHWA/IN/JHRP-82/18</t>
  </si>
  <si>
    <t>Mycorrhizal/plant factors involved in roadside reclamation</t>
  </si>
  <si>
    <t>Charvat I; Tallaksen J; White J; Agwa H; Raley M; Slack S; Hebberger J A; Gould E</t>
  </si>
  <si>
    <t>MN/RC - 2000-30</t>
  </si>
  <si>
    <t>A research report on roadside vegetation management</t>
  </si>
  <si>
    <t xml:space="preserve">Christiansen P A; Lyon D L </t>
  </si>
  <si>
    <t>Cornell College, Iowa</t>
  </si>
  <si>
    <t xml:space="preserve">Christiansen P A </t>
  </si>
  <si>
    <t>Proceedings of the 14th Annual North American Prairie Conference</t>
  </si>
  <si>
    <t>167-169</t>
  </si>
  <si>
    <t>Developing alternative methods/techniques for plant establishment under reduced irrigation</t>
  </si>
  <si>
    <t>CA09-0624</t>
  </si>
  <si>
    <t>Claassen V P</t>
  </si>
  <si>
    <t>Turf-type and early maturing annual ryegrass to establish perennial vegetation: Technical report</t>
  </si>
  <si>
    <t>Cummings H; Wittie R; Muir J P; Bow J; Molina R; Arwine T; Maurer M</t>
  </si>
  <si>
    <t>FHWA/TX-13/0-6620-1</t>
  </si>
  <si>
    <t>Tarleton State University</t>
  </si>
  <si>
    <t>37.3 N</t>
  </si>
  <si>
    <t>37.3</t>
  </si>
  <si>
    <t>36.9 N</t>
  </si>
  <si>
    <t>79.4 W</t>
  </si>
  <si>
    <t>36.9</t>
  </si>
  <si>
    <t>-79.4</t>
  </si>
  <si>
    <t>37.1 N</t>
  </si>
  <si>
    <t>79.3 W</t>
  </si>
  <si>
    <t>37.1</t>
  </si>
  <si>
    <t>-79.3</t>
  </si>
  <si>
    <t>37.9 N</t>
  </si>
  <si>
    <t>37.9</t>
  </si>
  <si>
    <t>37.8 N</t>
  </si>
  <si>
    <t>37.8</t>
  </si>
  <si>
    <t>37.2 N</t>
  </si>
  <si>
    <t>80.7 W</t>
  </si>
  <si>
    <t>37.2</t>
  </si>
  <si>
    <t>-80.7</t>
  </si>
  <si>
    <t>38.2 N</t>
  </si>
  <si>
    <t>78.4 W</t>
  </si>
  <si>
    <t>38.2</t>
  </si>
  <si>
    <t>-78.4</t>
  </si>
  <si>
    <t>76.6 W</t>
  </si>
  <si>
    <t>-76.6</t>
  </si>
  <si>
    <t>36.7 N</t>
  </si>
  <si>
    <t>36.7</t>
  </si>
  <si>
    <t>80.2 W</t>
  </si>
  <si>
    <t>36.8 N</t>
  </si>
  <si>
    <t>80.9 W</t>
  </si>
  <si>
    <t>36.8</t>
  </si>
  <si>
    <t>-80.9</t>
  </si>
  <si>
    <t>79.2 W</t>
  </si>
  <si>
    <t>-79.2</t>
  </si>
  <si>
    <t>80.4 W</t>
  </si>
  <si>
    <t>-80.4</t>
  </si>
  <si>
    <t>78.5 W</t>
  </si>
  <si>
    <t>38.4 N</t>
  </si>
  <si>
    <t>38.4</t>
  </si>
  <si>
    <t>37.5 N</t>
  </si>
  <si>
    <t>37.5</t>
  </si>
  <si>
    <t>78.9 W</t>
  </si>
  <si>
    <t>-78.9</t>
  </si>
  <si>
    <t>37.4 N</t>
  </si>
  <si>
    <t>37.4</t>
  </si>
  <si>
    <t>76.1 W</t>
  </si>
  <si>
    <t>-76.1</t>
  </si>
  <si>
    <t>78.8 W</t>
  </si>
  <si>
    <t>-78.8</t>
  </si>
  <si>
    <t>42.53 N</t>
  </si>
  <si>
    <t>42.53</t>
  </si>
  <si>
    <t>52.13 N</t>
  </si>
  <si>
    <t>5.58 E</t>
  </si>
  <si>
    <t>52.13</t>
  </si>
  <si>
    <t>5.58</t>
  </si>
  <si>
    <t>35.3 N</t>
  </si>
  <si>
    <t>35.3</t>
  </si>
  <si>
    <t>61.03-61.25 N</t>
  </si>
  <si>
    <t>28.18-28.88 E</t>
  </si>
  <si>
    <t>61.14</t>
  </si>
  <si>
    <t>28.53</t>
  </si>
  <si>
    <t>40.92 N</t>
  </si>
  <si>
    <t>77.74 W</t>
  </si>
  <si>
    <t>40.92</t>
  </si>
  <si>
    <t>-77.74</t>
  </si>
  <si>
    <t>40.04 N</t>
  </si>
  <si>
    <t>75.36 W</t>
  </si>
  <si>
    <t>40.04</t>
  </si>
  <si>
    <t>-75.36</t>
  </si>
  <si>
    <t>78.37 W</t>
  </si>
  <si>
    <t>-78.37</t>
  </si>
  <si>
    <t>40.81 N</t>
  </si>
  <si>
    <t>77.83 W</t>
  </si>
  <si>
    <t>40.81</t>
  </si>
  <si>
    <t>-77.83</t>
  </si>
  <si>
    <t>37.22 N</t>
  </si>
  <si>
    <t>80.46 W</t>
  </si>
  <si>
    <t>37.22</t>
  </si>
  <si>
    <t>-80.46</t>
  </si>
  <si>
    <t>37.67 N</t>
  </si>
  <si>
    <t>79.22 W</t>
  </si>
  <si>
    <t>37.67</t>
  </si>
  <si>
    <t>-79.22</t>
  </si>
  <si>
    <t>80.33 W</t>
  </si>
  <si>
    <t>-80.33</t>
  </si>
  <si>
    <t>37.11 N</t>
  </si>
  <si>
    <t>79.33 W</t>
  </si>
  <si>
    <t>37.11</t>
  </si>
  <si>
    <t>-79.33</t>
  </si>
  <si>
    <t>37.23 N</t>
  </si>
  <si>
    <t>80.44 W</t>
  </si>
  <si>
    <t>37.23</t>
  </si>
  <si>
    <t>-80.44</t>
  </si>
  <si>
    <t>37.83 N</t>
  </si>
  <si>
    <t>79.81 W</t>
  </si>
  <si>
    <t>37.83</t>
  </si>
  <si>
    <t>-79.81</t>
  </si>
  <si>
    <t>41 N</t>
  </si>
  <si>
    <t>85 W</t>
  </si>
  <si>
    <t>50.8 N</t>
  </si>
  <si>
    <t>1.9 W</t>
  </si>
  <si>
    <t>50.8</t>
  </si>
  <si>
    <t>-1.9</t>
  </si>
  <si>
    <t>50.9</t>
  </si>
  <si>
    <t>I-35</t>
  </si>
  <si>
    <t>42.01 N</t>
  </si>
  <si>
    <t>93.57 W</t>
  </si>
  <si>
    <t>42.01</t>
  </si>
  <si>
    <t>-93.57</t>
  </si>
  <si>
    <t>47.5 N</t>
  </si>
  <si>
    <t>47.5</t>
  </si>
  <si>
    <t>46.08 N</t>
  </si>
  <si>
    <t>118.3 W</t>
  </si>
  <si>
    <t>46.08</t>
  </si>
  <si>
    <t>-118.3</t>
  </si>
  <si>
    <t>47.7 N</t>
  </si>
  <si>
    <t>117.4 W</t>
  </si>
  <si>
    <t>47.7</t>
  </si>
  <si>
    <t>-117.4</t>
  </si>
  <si>
    <t>46.6 N</t>
  </si>
  <si>
    <t>120.5 W</t>
  </si>
  <si>
    <t>46.6</t>
  </si>
  <si>
    <t>-120.5</t>
  </si>
  <si>
    <t>47.05 N</t>
  </si>
  <si>
    <t>123.29 W</t>
  </si>
  <si>
    <t>47.05</t>
  </si>
  <si>
    <t>-123.29</t>
  </si>
  <si>
    <t>46.5 N</t>
  </si>
  <si>
    <t>123.9 W</t>
  </si>
  <si>
    <t>46.5</t>
  </si>
  <si>
    <t>-123.9</t>
  </si>
  <si>
    <t>H-101</t>
  </si>
  <si>
    <t>123.17 W</t>
  </si>
  <si>
    <t>-123.17</t>
  </si>
  <si>
    <t>Enhancement of Texas highways vegetation with mycorrhizal fungi</t>
  </si>
  <si>
    <t>Davies F T; McCully W G</t>
  </si>
  <si>
    <t>TX-86 / 902-3</t>
  </si>
  <si>
    <t xml:space="preserve">de Kroon H; Plaisier A; van Groenendael J </t>
  </si>
  <si>
    <t>Oikos</t>
  </si>
  <si>
    <t>3-12</t>
  </si>
  <si>
    <t xml:space="preserve">de la Riva E G; Casado M A; Jiménez M D; Mola I; Costa-Tenorio M; Balaguer L </t>
  </si>
  <si>
    <t>Journal of Vegetation Science</t>
  </si>
  <si>
    <t>292-302</t>
  </si>
  <si>
    <t xml:space="preserve">de Snoo G R; de Jong F M W; van der Poll R J; van der Linden M G A M </t>
  </si>
  <si>
    <t>Effects of glufosinate-ammonium on off crop vegetation - interim results</t>
  </si>
  <si>
    <t>Mededelingen, Rijksuniversiteit te Gent</t>
  </si>
  <si>
    <t>731-741</t>
  </si>
  <si>
    <t xml:space="preserve">Develey P F; Stouffer P C </t>
  </si>
  <si>
    <t>1416-1422</t>
  </si>
  <si>
    <t>US Department of Agriculture</t>
  </si>
  <si>
    <t>ARS 41-73</t>
  </si>
  <si>
    <t>Roadbank erosion and its control in the Piedmont Upland of Georgia</t>
  </si>
  <si>
    <t>Diseker E G; Richardson E C; Hendrickson B H</t>
  </si>
  <si>
    <t>Using reinforced native grass sod for biostrips, bioswales, and sediment control</t>
  </si>
  <si>
    <t>CA08-0623</t>
  </si>
  <si>
    <t>Dollhopf D; Pokorny M; Dougher T A O; Stott L; Rew L J; Stark J; Peterson M; Fay L; Shi X</t>
  </si>
  <si>
    <t>Duan R; Fedler C B; Pearson P R</t>
  </si>
  <si>
    <t>90-94</t>
  </si>
  <si>
    <t xml:space="preserve">Dunifon S N; Evanylo G K; Maguire R O; Goatley J M Jr </t>
  </si>
  <si>
    <t>Compost Science &amp; Utilization</t>
  </si>
  <si>
    <t>147-151</t>
  </si>
  <si>
    <t xml:space="preserve">Edgar R </t>
  </si>
  <si>
    <t>Evaluation of infrared treatments for managing roadside vegetation</t>
  </si>
  <si>
    <t>Oregon Department of Transportation</t>
  </si>
  <si>
    <t>SPR 376</t>
  </si>
  <si>
    <t>Endels P; Jacquemyn H; Brys R; Hermy M</t>
  </si>
  <si>
    <t>Applied Vegetation Science</t>
  </si>
  <si>
    <t>351-360</t>
  </si>
  <si>
    <t xml:space="preserve">Kiviniemi K; Eriksson O </t>
  </si>
  <si>
    <t>241-253</t>
  </si>
  <si>
    <t>Espeland E; Richardson L</t>
  </si>
  <si>
    <t>Ecological Restoration</t>
  </si>
  <si>
    <t>282-288</t>
  </si>
  <si>
    <t>Soil amendments for roadside vegetation in Virginia</t>
  </si>
  <si>
    <t>Evanylo G; Booze-Daniels J N; Daniels W L; Haering K</t>
  </si>
  <si>
    <t>89-98</t>
  </si>
  <si>
    <t>Proceedings of the 2000 Conference Y2K Composting in the Southeast, Charlottesville, Virginia (ed. Coker C S), NC Division of Pollution Prevention and Environmental Assistance</t>
  </si>
  <si>
    <t>Roadside vegetation field condition study</t>
  </si>
  <si>
    <t>Ferrell J; Sellers B</t>
  </si>
  <si>
    <t>Florida Department of Transportation</t>
  </si>
  <si>
    <t>Ferrer A; Mochón I; De Oña J; Osorio F</t>
  </si>
  <si>
    <t>Water, Air, and Soil Pollution</t>
  </si>
  <si>
    <t>231-240</t>
  </si>
  <si>
    <t>Forslund I</t>
  </si>
  <si>
    <t>2012:2</t>
  </si>
  <si>
    <t>Forys E A; Quistorff A; Allen C R</t>
  </si>
  <si>
    <t>Potential fire ant (Hymenoptera: Formicidae) impact on the endangered Schaus swallowtail (Lepidoptera: Papilionidae)</t>
  </si>
  <si>
    <t>Florida Entomologist</t>
  </si>
  <si>
    <t>254-258</t>
  </si>
  <si>
    <t>Friell J; Watkins E; Horgan B</t>
  </si>
  <si>
    <t>579-587</t>
  </si>
  <si>
    <t>Fyns Amt</t>
  </si>
  <si>
    <t>The effect of novel soil amendments on roadside establishment of cover crop and native prairie plant species</t>
  </si>
  <si>
    <t>Gale S; Biesboer D D</t>
  </si>
  <si>
    <t>2004-41</t>
  </si>
  <si>
    <t>Application placement technologies for vegetation management on North Carolina roadsides</t>
  </si>
  <si>
    <t>North Carolina State University</t>
  </si>
  <si>
    <t>FHWA/NC/2006-42</t>
  </si>
  <si>
    <t>77-83</t>
  </si>
  <si>
    <t xml:space="preserve">Gannon T W; Yelverton F H </t>
  </si>
  <si>
    <t>García-Palacios P; Querejeta J I; Maestre F T; Escudero A; Valladares F</t>
  </si>
  <si>
    <t>Plant &amp; Soil</t>
  </si>
  <si>
    <t>303-319</t>
  </si>
  <si>
    <t>Dominant plant species modulate responses to hydroseeding, irrigation and fertilization during the restoration of semiarid motorway slopes</t>
  </si>
  <si>
    <t>García-Palacios P; Soliveres S; Maestre F T; Escudero A; Castillo-Monroy A P; Valladares F</t>
  </si>
  <si>
    <t>1290-1298</t>
  </si>
  <si>
    <t>Soil Biology &amp; Biochemistry</t>
  </si>
  <si>
    <t>García-Palacios P; Bowker M A; Chapman S J; Maestre F T; Soliveres S; Gallardo A; Valladares F; Guerrero C; Escudero A</t>
  </si>
  <si>
    <t>Gardiner T; Vaughan A</t>
  </si>
  <si>
    <t>Conservation Evidence</t>
  </si>
  <si>
    <t>62-65</t>
  </si>
  <si>
    <t>79-82</t>
  </si>
  <si>
    <t>Gilfedder L; Kirkpatrick J B</t>
  </si>
  <si>
    <t>Papers and Proceedings of the Royal Society of Tasmania</t>
  </si>
  <si>
    <t>31-35</t>
  </si>
  <si>
    <t xml:space="preserve">Gordon D R; Cox A C; Seamon G S; Slapcinsky J L; Jones D A </t>
  </si>
  <si>
    <t>Native sandhill species revegetation techniques</t>
  </si>
  <si>
    <t>Gordon D R; Miller A A; Renda M T; Slapcinsky J L; Jones D A</t>
  </si>
  <si>
    <t>Florida native turfgrass investigation II</t>
  </si>
  <si>
    <t>Gosper C R; Yates C J; Prober S M; Williams M R</t>
  </si>
  <si>
    <t>533-544</t>
  </si>
  <si>
    <t>Grøftekant forvaltning – slåningstidspunkt og botanisk udvikling</t>
  </si>
  <si>
    <t>Danmarks Miljøundersøgelser</t>
  </si>
  <si>
    <t>Hamilton D F; McNiel R E; Carpenter P L</t>
  </si>
  <si>
    <t>Establishing roadside slopes by direct seeding with legumes and woody ornamentals and by seedlings of ornamental plants</t>
  </si>
  <si>
    <t>1972-11</t>
  </si>
  <si>
    <t>Planting for sustainable roadsides: Empirical and experimental studies and recommendations for western Washington</t>
  </si>
  <si>
    <t>Washington State Department of Transportation</t>
  </si>
  <si>
    <t>WA-RD 439.1</t>
  </si>
  <si>
    <t>Hamilton C W; Bell R; Giblin D; Wolf K; Ewing K</t>
  </si>
  <si>
    <t>Basic and Applied Ecology</t>
  </si>
  <si>
    <t>367-377</t>
  </si>
  <si>
    <t xml:space="preserve">Helden A J; Leather S R </t>
  </si>
  <si>
    <t>Herold J M; Lowe Z E; Dukes J S</t>
  </si>
  <si>
    <t>Indiana Department of Transportation and Purdue University</t>
  </si>
  <si>
    <t>FHWA/IN/JTRP-2013/08</t>
  </si>
  <si>
    <t>IR-76</t>
  </si>
  <si>
    <t>Ontario Ministry of Transportation and Communications</t>
  </si>
  <si>
    <t>Right-of-way rehabilitation of sandy slopes in northern Ontario - phase 2</t>
  </si>
  <si>
    <t>Hilditch T; Hughes C</t>
  </si>
  <si>
    <r>
      <t>Efficacy of application placement equipment for tall fescue (</t>
    </r>
    <r>
      <rPr>
        <i/>
        <sz val="11"/>
        <color theme="1"/>
        <rFont val="Calibri"/>
        <family val="2"/>
        <scheme val="minor"/>
      </rPr>
      <t>Lolium arundinaceum</t>
    </r>
    <r>
      <rPr>
        <sz val="11"/>
        <color theme="1"/>
        <rFont val="Calibri"/>
        <family val="2"/>
        <scheme val="minor"/>
      </rPr>
      <t>) growth and seedhead suppression</t>
    </r>
  </si>
  <si>
    <t>Hopwood J L</t>
  </si>
  <si>
    <t>2632-2640</t>
  </si>
  <si>
    <t>Hovd H; Skogen A</t>
  </si>
  <si>
    <t>Agriculture, Ecosystems &amp; Environment</t>
  </si>
  <si>
    <t>257-265</t>
  </si>
  <si>
    <t xml:space="preserve">Jacot K; Eggenschwiler L; Beerli C; Bosshard A; Suter M </t>
  </si>
  <si>
    <t>75-81</t>
  </si>
  <si>
    <t>Jakobsson A-K</t>
  </si>
  <si>
    <t>Jakobsson S; Fukamachi K; Cousins S A O</t>
  </si>
  <si>
    <t>19-28</t>
  </si>
  <si>
    <t xml:space="preserve">Jankauskas B; Jankauskiene G; Fullen M A </t>
  </si>
  <si>
    <t>Soil Use and Management</t>
  </si>
  <si>
    <t>266-275</t>
  </si>
  <si>
    <t>107-117</t>
  </si>
  <si>
    <t>Jantunen J; Saarinen K; Valtonen A; Saarnio S</t>
  </si>
  <si>
    <t xml:space="preserve">Jantunen J; Saarinen K; Valtonen A; Saarnio S </t>
  </si>
  <si>
    <t>285-292</t>
  </si>
  <si>
    <t>109-115</t>
  </si>
  <si>
    <t xml:space="preserve">Jauni M; Hyvönen T </t>
  </si>
  <si>
    <t xml:space="preserve">Jellinek S; Parris K M; McCarthy M A; Wintle B A; Driscoll D A </t>
  </si>
  <si>
    <t>Animal Conservation</t>
  </si>
  <si>
    <t>544-554</t>
  </si>
  <si>
    <t>Jellinek S; Parris K M; Driscoll D A</t>
  </si>
  <si>
    <t>17-23</t>
  </si>
  <si>
    <t>Jenkins A M; Gordon D R; Renda M T</t>
  </si>
  <si>
    <t>190-199</t>
  </si>
  <si>
    <t>Jimenez M D; Ruiz-Capillas P; Mola I; Pérez-Corona E; Casado M A; Balaguer L</t>
  </si>
  <si>
    <t>Land Degradation and Development</t>
  </si>
  <si>
    <t>564-574</t>
  </si>
  <si>
    <t>Johnson J M; Lloyd K L; Sellmer J C; Gover A E</t>
  </si>
  <si>
    <t>Environmental Management</t>
  </si>
  <si>
    <t>514-522</t>
  </si>
  <si>
    <t>Joly M; Bertrand P; Gbangou R Y; White M-C; Dubé J; Lavoie C</t>
  </si>
  <si>
    <t>Sullivan J J; Williams P A; Timmins S M; Smale M C</t>
  </si>
  <si>
    <t>New Zealand Journal of Ecology</t>
  </si>
  <si>
    <t>190-204</t>
  </si>
  <si>
    <t>Juneau K J; Tarasoff C S</t>
  </si>
  <si>
    <t>Using the wet-blade to control invasive species along roadway corridors</t>
  </si>
  <si>
    <t>MN/RC 2014-08</t>
  </si>
  <si>
    <r>
      <t>Karli</t>
    </r>
    <r>
      <rPr>
        <sz val="11"/>
        <rFont val="Calibri"/>
        <family val="2"/>
      </rPr>
      <t>ń</t>
    </r>
    <r>
      <rPr>
        <sz val="11"/>
        <rFont val="Calibri"/>
        <family val="2"/>
        <scheme val="minor"/>
      </rPr>
      <t xml:space="preserve">ski L; Jagodziński A M; Leski T; Butkiewicz P; Brosz M; Rudawska M </t>
    </r>
  </si>
  <si>
    <t>Landscape and Urban Planning</t>
  </si>
  <si>
    <t>154-163</t>
  </si>
  <si>
    <t>Keizer P-J</t>
  </si>
  <si>
    <t>102-110</t>
  </si>
  <si>
    <t xml:space="preserve">Kemery R D; Dana M N </t>
  </si>
  <si>
    <t>768-772</t>
  </si>
  <si>
    <t>King J R</t>
  </si>
  <si>
    <t>Oklahoma Department of Transportation</t>
  </si>
  <si>
    <t xml:space="preserve">FHWA-OK-11-09 </t>
  </si>
  <si>
    <t>Distribution of arable weed populations along eastern Arkansas-Mississippi delta roadsides: Factors affecting weed occurrence</t>
  </si>
  <si>
    <t>Korres N E; Norsworthy J K; Bagavathiannan M V; Mauromoustakos A</t>
  </si>
  <si>
    <t>596-604</t>
  </si>
  <si>
    <t>Time responses and the susceptibility of roadside plants to growth regulations</t>
  </si>
  <si>
    <t>Koukkari W L</t>
  </si>
  <si>
    <t>Agricultural Experiment Station, University of Minnesota</t>
  </si>
  <si>
    <t>3-1980</t>
  </si>
  <si>
    <t xml:space="preserve">Kuussaari M; Heliölä J; Luoto M; Pöyry J </t>
  </si>
  <si>
    <t>366-376</t>
  </si>
  <si>
    <t>Lane D</t>
  </si>
  <si>
    <t>Weed Research</t>
  </si>
  <si>
    <t>385-389</t>
  </si>
  <si>
    <t>Laursen K</t>
  </si>
  <si>
    <t>Preemergence and postemergence suppression of kochia on rights-of-way</t>
  </si>
  <si>
    <t>Lloyd K L; Johnson J M; Gover A E; Sellmer J C</t>
  </si>
  <si>
    <t>292-297</t>
  </si>
  <si>
    <t>Evaluation of Texas native grasses for TxDOT right of ways: technical report</t>
  </si>
  <si>
    <t>Lund A S; Fulbright T E; Lloyd-Reilley J</t>
  </si>
  <si>
    <t>Texas Department of Transportation</t>
  </si>
  <si>
    <t>FHWA/TX-08/0-5226-1</t>
  </si>
  <si>
    <t>Study 1</t>
  </si>
  <si>
    <t>Study 2</t>
  </si>
  <si>
    <t>Study 3</t>
  </si>
  <si>
    <t>Study 4</t>
  </si>
  <si>
    <t>Magro S; Jiménez M D; Casado M A; Mola I; Arenas J M; Martín-Duque J F; Vazquez A; Balaguer L</t>
  </si>
  <si>
    <t>493-503</t>
  </si>
  <si>
    <t>Mallik A U; Karim M N</t>
  </si>
  <si>
    <t>547-554</t>
  </si>
  <si>
    <t>Masiunas J B; Carpenter P L</t>
  </si>
  <si>
    <t>Roadside vegetation establishment by seeding of herbaceous species under suboptimal conditions: Interim report</t>
  </si>
  <si>
    <t>FHWA/IN/JHRP-82/8</t>
  </si>
  <si>
    <t>Journal of Vector Ecology</t>
  </si>
  <si>
    <t>7-15</t>
  </si>
  <si>
    <t>Marten G G; Nguyen M; Mason B J; Ngo G</t>
  </si>
  <si>
    <t>Establishment and management of roadside vegetation, 1971</t>
  </si>
  <si>
    <t>McCully W G; Stubbendieck J L</t>
  </si>
  <si>
    <t>Control of wild oat and jointed goatgrass on Texas roadsides</t>
  </si>
  <si>
    <t>TX-902-2</t>
  </si>
  <si>
    <t>McCully W G; Dunlap D W; Wiese A F</t>
  </si>
  <si>
    <t>McDonald P M; Litton R B</t>
  </si>
  <si>
    <t>USDA Forest Service Pacific Southwest Research Station</t>
  </si>
  <si>
    <t>PSW-RP-235</t>
  </si>
  <si>
    <t>McDougall K L</t>
  </si>
  <si>
    <t>Ecological Management &amp; Restoration</t>
  </si>
  <si>
    <t>47-52</t>
  </si>
  <si>
    <t>66-68</t>
  </si>
  <si>
    <t xml:space="preserve">McIlvaine P J; Blaser R E; Adams P P </t>
  </si>
  <si>
    <t>Virginia Department of Highways and Transportation Research Council</t>
  </si>
  <si>
    <t>VHTRC 81-R5</t>
  </si>
  <si>
    <t>155-162</t>
  </si>
  <si>
    <t>Fire enhances weed invasion of roadside vegetation in southwestern Australia</t>
  </si>
  <si>
    <t>45-49</t>
  </si>
  <si>
    <t>Mola I; Jiménez M D; López-Jiménez N; Casado M A; Balaguer L</t>
  </si>
  <si>
    <t>Roadside reclamation outside the revegetation season: Management options under schedule pressure</t>
  </si>
  <si>
    <t>83-92</t>
  </si>
  <si>
    <t>JHRP-77-13</t>
  </si>
  <si>
    <t>FHWA/ISHC/JHRP-80/1</t>
  </si>
  <si>
    <t>Morré D J</t>
  </si>
  <si>
    <t>FHWA/IN/JHRP-85/1</t>
  </si>
  <si>
    <t>FHWA/IN/JHRP-88/2</t>
  </si>
  <si>
    <t xml:space="preserve">Morré D J; Tautvydas K J </t>
  </si>
  <si>
    <t>Journal of Plant Growth Regulation</t>
  </si>
  <si>
    <t>189-201</t>
  </si>
  <si>
    <t>New treatment combinations for control of brush and vegetation management along Indiana roadsides</t>
  </si>
  <si>
    <t>FHWA/IN/JHRP-95/3</t>
  </si>
  <si>
    <t>New treatment combinations for vegetation management along Indiana roadsides - Phase II</t>
  </si>
  <si>
    <t>FHWA/IN/JTRP-2000/17</t>
  </si>
  <si>
    <t>Indiana Department of Transportation</t>
  </si>
  <si>
    <t>FHWA/IN/JTRP-2004/9</t>
  </si>
  <si>
    <t>Use of road verges by butterfly and burnet populations, and the effect of roads on adult dispersal and mortality</t>
  </si>
  <si>
    <t>Munguira M L; Thomas J A</t>
  </si>
  <si>
    <t>316-329</t>
  </si>
  <si>
    <t>Nofal H R; Sosebee R E; Wan C; Borrelli J; Zartman R; McKenney C</t>
  </si>
  <si>
    <t>Journal of Range Management</t>
  </si>
  <si>
    <t>497-502</t>
  </si>
  <si>
    <t>Noordijk J; Delille K; Schaffers A P; Sýkora K V</t>
  </si>
  <si>
    <t>2097-2103</t>
  </si>
  <si>
    <t>Noordijk J; Schaffers A P; Heijerman T; Boer P; Gleichman M; Sýkora K V</t>
  </si>
  <si>
    <t>740-750</t>
  </si>
  <si>
    <t xml:space="preserve">Nord A N; Mortensen D A; Rauschert E S J </t>
  </si>
  <si>
    <t>Invasive Plant Science and Management</t>
  </si>
  <si>
    <t>17-25</t>
  </si>
  <si>
    <t>O'Dell R E; Young S L; Claassen V P</t>
  </si>
  <si>
    <t>California Agriculture</t>
  </si>
  <si>
    <t>79-84</t>
  </si>
  <si>
    <t>Waterfowl nesting on interstate highway right-of-way in North Dakota</t>
  </si>
  <si>
    <t>Oetting R B; Cassel J F</t>
  </si>
  <si>
    <t>Journal of Wildlife Management</t>
  </si>
  <si>
    <t>774-781</t>
  </si>
  <si>
    <t>O'Farrell P J; Milton S J</t>
  </si>
  <si>
    <t>Biodiversity and Conservation</t>
  </si>
  <si>
    <t>921-938</t>
  </si>
  <si>
    <t>Parr T W; Way J M</t>
  </si>
  <si>
    <t>1073-1087</t>
  </si>
  <si>
    <t>Simões M P; Belo A F; Souza C</t>
  </si>
  <si>
    <t>Polish Journal of Ecology</t>
  </si>
  <si>
    <t>241-255</t>
  </si>
  <si>
    <t xml:space="preserve">Persyn R A; Richard T L; Glanville T D; Laflen J M; Dixon P M </t>
  </si>
  <si>
    <t>Applied Engineering in Agriculture</t>
  </si>
  <si>
    <t>631-635</t>
  </si>
  <si>
    <t>Petersen S L; Roundy B A; Bryant R M</t>
  </si>
  <si>
    <t>248-257</t>
  </si>
  <si>
    <t>Pini R; Bretzel F; Sparvoli E; Pezzarossa B; Scatena M</t>
  </si>
  <si>
    <t>Applied and Environmental Soil Science</t>
  </si>
  <si>
    <t>Poll M; Naylor B J; Alexander J M; Edwards P J; Dietz H</t>
  </si>
  <si>
    <t>Diversity and Distributions</t>
  </si>
  <si>
    <t>254-265</t>
  </si>
  <si>
    <t xml:space="preserve">Renz M J; DiTomaso J M </t>
  </si>
  <si>
    <t>32-36</t>
  </si>
  <si>
    <t>Rosenthal R N</t>
  </si>
  <si>
    <t>Vegetation cover for highway rights-of-way</t>
  </si>
  <si>
    <t>Washington State Department of Highways</t>
  </si>
  <si>
    <t>14.2</t>
  </si>
  <si>
    <t xml:space="preserve">Runesson K </t>
  </si>
  <si>
    <t>Grassland plant species on road verges in Mid Sweden - influence of semi-natural grasslands and impact of road maintenance</t>
  </si>
  <si>
    <t>2009:4</t>
  </si>
  <si>
    <t>Russell S A; Thorvilson H G; Phillips S A</t>
  </si>
  <si>
    <t>Chemical weed control in roadside vegetation on highway right-of-way</t>
  </si>
  <si>
    <t>Ryan G F; Rosenthal R N; Berger R L</t>
  </si>
  <si>
    <t>Washington State Transportation Commission</t>
  </si>
  <si>
    <t>34.1</t>
  </si>
  <si>
    <t xml:space="preserve">Rydgren K; Nordbakken J-F; Austad I; Auestad I; Heegaard E </t>
  </si>
  <si>
    <t>1672-1679</t>
  </si>
  <si>
    <t>Schacht W; Soper J; Poe R; Wienhold C</t>
  </si>
  <si>
    <t>Establishing permanent vegetation after highway construction</t>
  </si>
  <si>
    <t>Nebraska Department of Roads</t>
  </si>
  <si>
    <t>Schacht W; Wienhold C</t>
  </si>
  <si>
    <t>Fertilizer effects on attaining vegetation requirements</t>
  </si>
  <si>
    <t>RHE-06</t>
  </si>
  <si>
    <t>RHE-01</t>
  </si>
  <si>
    <t>Schaffers A P</t>
  </si>
  <si>
    <t>Sveriges lantbruksuniversitet, Inst. för ekologi (Examensarbete)</t>
  </si>
  <si>
    <t>Wageningen University (Ph.D. thesis)</t>
  </si>
  <si>
    <t>Schmidly D J; Wilkins K T</t>
  </si>
  <si>
    <t>Composition of small mammal populations on highway right-of-way in east Texas</t>
  </si>
  <si>
    <t>Texas State Dept. of Highways and Public Transportation</t>
  </si>
  <si>
    <t xml:space="preserve">FHWA TX 77 197-lF </t>
  </si>
  <si>
    <t>Simmons M T</t>
  </si>
  <si>
    <t>609-615</t>
  </si>
  <si>
    <t>Simpkins C L</t>
  </si>
  <si>
    <t>TX-94\902-6</t>
  </si>
  <si>
    <r>
      <t>Skórka P; Lenda M; Moro</t>
    </r>
    <r>
      <rPr>
        <sz val="11"/>
        <rFont val="Calibri"/>
        <family val="2"/>
      </rPr>
      <t>ń</t>
    </r>
    <r>
      <rPr>
        <sz val="11"/>
        <rFont val="Calibri"/>
        <family val="2"/>
        <scheme val="minor"/>
      </rPr>
      <t xml:space="preserve"> D; Martyka R; Tryjanowski P; Sutherland W J</t>
    </r>
  </si>
  <si>
    <r>
      <t>Skórka P; Lenda M; Moro</t>
    </r>
    <r>
      <rPr>
        <sz val="11"/>
        <rFont val="Calibri"/>
        <family val="2"/>
      </rPr>
      <t>ń</t>
    </r>
    <r>
      <rPr>
        <sz val="11"/>
        <rFont val="Calibri"/>
        <family val="2"/>
        <scheme val="minor"/>
      </rPr>
      <t xml:space="preserve"> D; Kalarus K; Tryjanowski P </t>
    </r>
  </si>
  <si>
    <t>148-157</t>
  </si>
  <si>
    <t>388-396</t>
  </si>
  <si>
    <t>Skousen J G; Venable C L</t>
  </si>
  <si>
    <t>Skrindo A B; Halvorsen R</t>
  </si>
  <si>
    <t>483-490</t>
  </si>
  <si>
    <t>Storey B J; Schutt J R; McFalls J A; Jones K D; Garza A P; Gaus T A; Marek G; Heflin K; Rogers W J; Robinson C</t>
  </si>
  <si>
    <t>Synthesis and study of the roadside vegetation establishment process</t>
  </si>
  <si>
    <t>FHWA/TX-11/0-5731-1</t>
  </si>
  <si>
    <t>Sumners W H; Archibold O W</t>
  </si>
  <si>
    <t>156-163</t>
  </si>
  <si>
    <t>Tanner A L; Leroux S J</t>
  </si>
  <si>
    <t>Effect of roadside vegetation cutting on moose browsing</t>
  </si>
  <si>
    <t>PLoS ONE</t>
  </si>
  <si>
    <t>10(8):e0133155</t>
  </si>
  <si>
    <t>1-15</t>
  </si>
  <si>
    <t>Thompson R; Dolan L; Emmerson M; Dauber J; Stout J; Bourke D; Whelan P</t>
  </si>
  <si>
    <t>311-325</t>
  </si>
  <si>
    <t>Assemblage structure of plant communities along the road corridor: Rock and scree slopes – planting versus natural recolonization</t>
  </si>
  <si>
    <t>2011 International Conference on Ecology and Transportation, Proceedings</t>
  </si>
  <si>
    <t>25-32</t>
  </si>
  <si>
    <t>Tikka P M; Koski P S; Kivelä R A; Kuitunen M T</t>
  </si>
  <si>
    <t>Can grassland plant communities be preserved on road and railway verges?</t>
  </si>
  <si>
    <t>Tompkins R D; Stucky J M</t>
  </si>
  <si>
    <t>Castanea</t>
  </si>
  <si>
    <t>213-220</t>
  </si>
  <si>
    <t>Tyser R W; Asebrook J M; Potter R W; Kurth L L</t>
  </si>
  <si>
    <t>197-206</t>
  </si>
  <si>
    <t>Valtonen A; Saarinen K</t>
  </si>
  <si>
    <t>Annales Zoologici Fennici</t>
  </si>
  <si>
    <t>545-556</t>
  </si>
  <si>
    <t xml:space="preserve">Valtonen A; Saarinen K; Jantunen J </t>
  </si>
  <si>
    <t>Animal Biodiversity and Conservation</t>
  </si>
  <si>
    <t>133-148</t>
  </si>
  <si>
    <t>Valtonen A; Saarinen K; Jantunen J</t>
  </si>
  <si>
    <t>201-209</t>
  </si>
  <si>
    <t>van de Haterd R J W; van den Hengel B; Keizer P J</t>
  </si>
  <si>
    <t>88-94</t>
  </si>
  <si>
    <t>Varchola J M; Dunn J P</t>
  </si>
  <si>
    <t>Changes in ground beetle (Coleoptera: Carabidae) assemblages in farming systems bordered by complex or simple roadside vegetation</t>
  </si>
  <si>
    <t>Agriculture, Ecosystems and Environment</t>
  </si>
  <si>
    <t>41-49</t>
  </si>
  <si>
    <t>155-163</t>
  </si>
  <si>
    <t>Voorhees L D; Cassel J F</t>
  </si>
  <si>
    <t>Warner R E; Joselyn G B</t>
  </si>
  <si>
    <t>525-532</t>
  </si>
  <si>
    <t>Nest ecology of grassland passerines on road rights-of-way in central Illinois</t>
  </si>
  <si>
    <t>Warner R E</t>
  </si>
  <si>
    <t>1-7</t>
  </si>
  <si>
    <t xml:space="preserve">Watts B D; Paxton B J </t>
  </si>
  <si>
    <t>Virginia Transportation Research Council</t>
  </si>
  <si>
    <t>VTRC 01-CR2</t>
  </si>
  <si>
    <t>The influence of thorny Elaeagnus on automobile-induced bird mortality</t>
  </si>
  <si>
    <t>Way J M</t>
  </si>
  <si>
    <t>Further observations on the management of road verges for amenity and wildlife</t>
  </si>
  <si>
    <t>Road verges in Scotland - their function and management (Symposium Proceedings, ed. Way J M), The Nature Conservancy (Scotland)</t>
  </si>
  <si>
    <t>1-13</t>
  </si>
  <si>
    <t>Willis A J</t>
  </si>
  <si>
    <t>The use of chemicals in the management of vegetation: long-term studies of the effects of spray treatments</t>
  </si>
  <si>
    <t>23-34</t>
  </si>
  <si>
    <t>Weaver M A</t>
  </si>
  <si>
    <t>Integrated kudzu control on Mississippi roadsides</t>
  </si>
  <si>
    <t>Mississippi Department of Transportation Research</t>
  </si>
  <si>
    <t>FHWA/MS-DOT-RD-09-215</t>
  </si>
  <si>
    <t>Weiermans J; van Aarde R J</t>
  </si>
  <si>
    <t>43-49</t>
  </si>
  <si>
    <t>Weston L A; Senesac A F; Weston P A; Harmon R; Tsontakis-Bradley I</t>
  </si>
  <si>
    <t>Evaluation of herbaceous perennial groundcovers and direct seeded species and mixtures for use in New York State roadsides and under guiderails</t>
  </si>
  <si>
    <t>New York State Department of Transportation</t>
  </si>
  <si>
    <t>Wołejko E; Wydro U; Łoboda T; Piekut J</t>
  </si>
  <si>
    <t>Journal of Ecological Engineering</t>
  </si>
  <si>
    <t>126-132</t>
  </si>
  <si>
    <t>Wynhoff I; van Gestel R; van Swaay Ch; van Langevelde F</t>
  </si>
  <si>
    <t>Journal of Insect Conservation</t>
  </si>
  <si>
    <t>189-206</t>
  </si>
  <si>
    <t>Wydro U; Wołejko E; Łoboda T; Matejczyk M; Butarewicz A</t>
  </si>
  <si>
    <t>171-177</t>
  </si>
  <si>
    <t>Yates C J; Broadhurst L M</t>
  </si>
  <si>
    <t>13-26</t>
  </si>
  <si>
    <t>Yelverton F; Gannon T</t>
  </si>
  <si>
    <t>Vegetation management under guardrails for North Carolina roadsides</t>
  </si>
  <si>
    <t>FHWA/NC/2004-02</t>
  </si>
  <si>
    <t>Yemm E W; Willis A J</t>
  </si>
  <si>
    <t>24-40</t>
  </si>
  <si>
    <t>Young S L</t>
  </si>
  <si>
    <t>Exploring alternative methods for vegetation control and maintenance along roadsides</t>
  </si>
  <si>
    <t xml:space="preserve">California Department of Transportation </t>
  </si>
  <si>
    <t>580-587</t>
  </si>
  <si>
    <t>Vegetation conversion to desirable species along Caltrans rights-of-ways</t>
  </si>
  <si>
    <t>Young S L; Claassen V P</t>
  </si>
  <si>
    <t>CA07-0103</t>
  </si>
  <si>
    <t>Native perennial grasses in highway medians: Pre- and postplant techniques for establishment in a Mediterranean climate</t>
  </si>
  <si>
    <t>368-375</t>
  </si>
  <si>
    <t>357-364</t>
  </si>
  <si>
    <t>Zartman R E; McKenney C B; Wester D B; Sosebee R E; Borrelli J B</t>
  </si>
  <si>
    <t>Landscape and Ecological Engineering</t>
  </si>
  <si>
    <t>Panicum virgatum</t>
  </si>
  <si>
    <t>Mowing, herbicide use</t>
  </si>
  <si>
    <t>Sowing of different grass mixtures</t>
  </si>
  <si>
    <t>Japan</t>
  </si>
  <si>
    <t>Shiga prefecture</t>
  </si>
  <si>
    <t>Mowing with different levels of litter removal</t>
  </si>
  <si>
    <t>Beetles</t>
  </si>
  <si>
    <t>Revegetation by planting of native trees and shrubs</t>
  </si>
  <si>
    <t>Louisiana</t>
  </si>
  <si>
    <t>Slidell</t>
  </si>
  <si>
    <t>Culex quinquefasciatus</t>
  </si>
  <si>
    <t>Yolo County</t>
  </si>
  <si>
    <t>HCIDE, MOW, BURN</t>
  </si>
  <si>
    <t>Various combinations of herbicide use, mowing and burning</t>
  </si>
  <si>
    <t>Interventions and outcomes inadequately reported</t>
  </si>
  <si>
    <t>Disking, herbicide use, sowing of grasses and broadleaf species</t>
  </si>
  <si>
    <t>Andrews; Brady; Lufkin; Tahoka</t>
  </si>
  <si>
    <t>Vegetation height the only outcome reported</t>
  </si>
  <si>
    <t>Møre &amp; Romsdal; Sør-Trøndelag</t>
  </si>
  <si>
    <t>62.15-63.59 N</t>
  </si>
  <si>
    <t>6.82–10.69 E</t>
  </si>
  <si>
    <t>8.8</t>
  </si>
  <si>
    <t>62.9</t>
  </si>
  <si>
    <t>65; 70</t>
  </si>
  <si>
    <t>REMOV, MOW</t>
  </si>
  <si>
    <t>Mechanical removal of vegetation</t>
  </si>
  <si>
    <t>Cervus elaphus</t>
  </si>
  <si>
    <t>Abundance data based on roadkills</t>
  </si>
  <si>
    <t>78.3 W</t>
  </si>
  <si>
    <t>-78.3</t>
  </si>
  <si>
    <t>36.78 N</t>
  </si>
  <si>
    <t>36.78</t>
  </si>
  <si>
    <t>36.86 N</t>
  </si>
  <si>
    <t>80.13 W</t>
  </si>
  <si>
    <t>36.86</t>
  </si>
  <si>
    <t>-80.13</t>
  </si>
  <si>
    <t>38.04 N</t>
  </si>
  <si>
    <t>78.84 W</t>
  </si>
  <si>
    <t>38.04</t>
  </si>
  <si>
    <t>-78.84</t>
  </si>
  <si>
    <t>38.37 S</t>
  </si>
  <si>
    <t>145.03 E</t>
  </si>
  <si>
    <t>-38.37</t>
  </si>
  <si>
    <t>145.03</t>
  </si>
  <si>
    <t>30.28 N</t>
  </si>
  <si>
    <t>89.77 W</t>
  </si>
  <si>
    <t>30.28</t>
  </si>
  <si>
    <t>-89.77</t>
  </si>
  <si>
    <t>59.68 N</t>
  </si>
  <si>
    <t>18.62 E</t>
  </si>
  <si>
    <t>59.68</t>
  </si>
  <si>
    <t>18.62</t>
  </si>
  <si>
    <t>7 E and 117 W</t>
  </si>
  <si>
    <t>47.44 N</t>
  </si>
  <si>
    <t>122.27 W</t>
  </si>
  <si>
    <t>47.44</t>
  </si>
  <si>
    <t>-122.27</t>
  </si>
  <si>
    <t>52.05</t>
  </si>
  <si>
    <t>Uppsala universitet, Avd. f. växtekologi (Degree project in biology)</t>
  </si>
  <si>
    <t>Targeting mitigation efforts: The role of speed limit and road edge clearance for deer-vehicle collisions</t>
  </si>
  <si>
    <t>679–688</t>
  </si>
  <si>
    <t>77.0 W</t>
  </si>
  <si>
    <t>-77.0</t>
  </si>
  <si>
    <t>38.0 N</t>
  </si>
  <si>
    <t>37.1-37.8 N</t>
  </si>
  <si>
    <t>76.5-79.8 W</t>
  </si>
  <si>
    <t>-78.0</t>
  </si>
  <si>
    <t>41-47.5 N</t>
  </si>
  <si>
    <t>67-73.7 W</t>
  </si>
  <si>
    <t>44.0</t>
  </si>
  <si>
    <t>-70.0</t>
  </si>
  <si>
    <t>4.8</t>
  </si>
  <si>
    <t>E 40; E 314</t>
  </si>
  <si>
    <t>45.32</t>
  </si>
  <si>
    <t>-73.25</t>
  </si>
  <si>
    <t>Montgomery County</t>
  </si>
  <si>
    <t>Herlev</t>
  </si>
  <si>
    <t>55.7 N</t>
  </si>
  <si>
    <t>12.4 E</t>
  </si>
  <si>
    <t>55.7</t>
  </si>
  <si>
    <t>12.4</t>
  </si>
  <si>
    <t>0.75</t>
  </si>
  <si>
    <t>36 N</t>
  </si>
  <si>
    <t>81 W</t>
  </si>
  <si>
    <t>36</t>
  </si>
  <si>
    <t>-81</t>
  </si>
  <si>
    <t>63.48</t>
  </si>
  <si>
    <t>11.00</t>
  </si>
  <si>
    <t>35.1-35.2 N</t>
  </si>
  <si>
    <t>135.86-135.90 E</t>
  </si>
  <si>
    <t>35.15</t>
  </si>
  <si>
    <t>135.88</t>
  </si>
  <si>
    <t>40.05</t>
  </si>
  <si>
    <t>75.53 W</t>
  </si>
  <si>
    <t>40.05 N</t>
  </si>
  <si>
    <t>-75.53</t>
  </si>
  <si>
    <t>40.09-40.82 N</t>
  </si>
  <si>
    <t>77.87-80.32 W</t>
  </si>
  <si>
    <t>40.45</t>
  </si>
  <si>
    <t>-79.1</t>
  </si>
  <si>
    <t>SR 221; Fox Hollow Rd.</t>
  </si>
  <si>
    <t>SR 22 / I-99; SR 322</t>
  </si>
  <si>
    <t>SR 322 / SR 26</t>
  </si>
  <si>
    <t>40.43-40.8 N</t>
  </si>
  <si>
    <t>78.1-78.42 W</t>
  </si>
  <si>
    <t>40.6</t>
  </si>
  <si>
    <t>-78.25</t>
  </si>
  <si>
    <t>15; 18; 28; 253</t>
  </si>
  <si>
    <t>55.75-56.3 N</t>
  </si>
  <si>
    <t>8.2-11.5 E</t>
  </si>
  <si>
    <t>56.0</t>
  </si>
  <si>
    <t>9.8</t>
  </si>
  <si>
    <t>277; 385; 1355; 1919</t>
  </si>
  <si>
    <t>27.55-33.61 N</t>
  </si>
  <si>
    <t>97.88-102.47 W</t>
  </si>
  <si>
    <t>30.5</t>
  </si>
  <si>
    <t>-100.0</t>
  </si>
  <si>
    <t>US 460; I-81</t>
  </si>
  <si>
    <t>Prices Fork Road / Route 460</t>
  </si>
  <si>
    <t>37.12-37.17 N</t>
  </si>
  <si>
    <t>80.24-80.4 W</t>
  </si>
  <si>
    <t>37.15</t>
  </si>
  <si>
    <t>-80.32</t>
  </si>
  <si>
    <t>36.88 N</t>
  </si>
  <si>
    <t>80.66 W</t>
  </si>
  <si>
    <t>Carroll County</t>
  </si>
  <si>
    <t>36.88</t>
  </si>
  <si>
    <t>-80.66</t>
  </si>
  <si>
    <t>A1; A15</t>
  </si>
  <si>
    <t>51.9-52.2 N</t>
  </si>
  <si>
    <t>5.4-5.6 E</t>
  </si>
  <si>
    <t>-85.0</t>
  </si>
  <si>
    <t>I-70 and others</t>
  </si>
  <si>
    <t>Interim report, partly redundant. Final report published by Morré (1987). Several substudies, generally inadequately reported and difficult to distinguish. Table 2, 4-5, 9; Figure 2-4; Appendix 1, Appendix 2.</t>
  </si>
  <si>
    <t>I-70; US 136, 231, and others</t>
  </si>
  <si>
    <t>SR 25, 26, 126; South River Rd.; Airport Rd.; US 52, 231</t>
  </si>
  <si>
    <t>86.9 W</t>
  </si>
  <si>
    <t>-86.9</t>
  </si>
  <si>
    <t>Not clear</t>
  </si>
  <si>
    <t>Interstate and State Highway system (entire Indiana)</t>
  </si>
  <si>
    <t>38-42 N</t>
  </si>
  <si>
    <t>85-88 W</t>
  </si>
  <si>
    <t>SR 5, 13, 14, 15,  25, 114, 205; US 30, 231</t>
  </si>
  <si>
    <t>A31; A35; A351; A352</t>
  </si>
  <si>
    <t>45 and 46 N</t>
  </si>
  <si>
    <t>I-20; I-27; I-45</t>
  </si>
  <si>
    <t>31.55-32.51 N</t>
  </si>
  <si>
    <t>95.02-96.26 W</t>
  </si>
  <si>
    <t>-95.7</t>
  </si>
  <si>
    <t>32.0</t>
  </si>
  <si>
    <t>Chapter 5</t>
  </si>
  <si>
    <t>Entire country</t>
  </si>
  <si>
    <t>51-53.5 N</t>
  </si>
  <si>
    <t>4-7 E</t>
  </si>
  <si>
    <t>61.17</t>
  </si>
  <si>
    <t>28.69</t>
  </si>
  <si>
    <t>53.13</t>
  </si>
  <si>
    <t>23.17</t>
  </si>
  <si>
    <t>31.15-33.16 N</t>
  </si>
  <si>
    <t>94.71-102.56 W</t>
  </si>
  <si>
    <t>32.2</t>
  </si>
  <si>
    <t>-98.5</t>
  </si>
  <si>
    <t>Connecticut; Rhode Island; Massachusetts; New Hampshire; Maine; Vermont</t>
  </si>
  <si>
    <t>Leuven; Aarschot</t>
  </si>
  <si>
    <t>Study location inadequately reported, not clear if it was a roadside</t>
  </si>
  <si>
    <t>Hedgerow Farms, Yolo County</t>
  </si>
  <si>
    <t>Linden, Montgomery County</t>
  </si>
  <si>
    <t>Vermillion County</t>
  </si>
  <si>
    <t>Linn County</t>
  </si>
  <si>
    <t>Lisbon, Linn County</t>
  </si>
  <si>
    <t>Contra Costa County</t>
  </si>
  <si>
    <t>Lubbock County</t>
  </si>
  <si>
    <t>I-99 / SR 26</t>
  </si>
  <si>
    <t>SR 476 / SR30</t>
  </si>
  <si>
    <t>Duncansville; Oak Hall</t>
  </si>
  <si>
    <t>Smith County</t>
  </si>
  <si>
    <t>Shawsville; Christiansburg</t>
  </si>
  <si>
    <t>Lafayette; Greenfield; Fort Wayne</t>
  </si>
  <si>
    <t>Stutsman County</t>
  </si>
  <si>
    <t>Switzerland; USA</t>
  </si>
  <si>
    <t>Valais; Oregon</t>
  </si>
  <si>
    <t>Thurston County</t>
  </si>
  <si>
    <t>Fairfield; Tyler; San Antonio</t>
  </si>
  <si>
    <t>Kraków; Tarnów; Rzeszów</t>
  </si>
  <si>
    <t>Rowan County</t>
  </si>
  <si>
    <t>Suffolk County</t>
  </si>
  <si>
    <t>Colusa County</t>
  </si>
  <si>
    <t xml:space="preserve">Ameloot E; Hermy M; Verheyen K </t>
  </si>
  <si>
    <t>SLU, Institutionen för ekologi (Självständigt arbete/Examensarbete)</t>
  </si>
  <si>
    <t>SLU, Institutionen för vilt, fisk och miljö (Examensarbete i ämnet biologi)</t>
  </si>
  <si>
    <t>153-161</t>
  </si>
  <si>
    <t>M12 / M13</t>
  </si>
  <si>
    <t>Highway 99 / Mack Rd.</t>
  </si>
  <si>
    <t>I-64; US 24; SR 3, 39, 55, 129</t>
  </si>
  <si>
    <t>I-64, I-70, I-74; SR 6, 24/25, 64/237</t>
  </si>
  <si>
    <t>US 29</t>
  </si>
  <si>
    <t>I-40; Soncy Rd.; FM 1714, 1755</t>
  </si>
  <si>
    <t>N22; N25</t>
  </si>
  <si>
    <t>SR 29; I-505</t>
  </si>
  <si>
    <t>Different mowing regimes (height, timing)</t>
  </si>
  <si>
    <t>Different mowing regimes (height, timing, frequency)</t>
  </si>
  <si>
    <t>Three seedbed preparations: rototilling, paraquating of grass and control</t>
  </si>
  <si>
    <t>Liming (three rates)</t>
  </si>
  <si>
    <t>Seed coating x Liming</t>
  </si>
  <si>
    <t>Treatments also included seed coating, but no results reported</t>
  </si>
  <si>
    <t>Seed coating x Sowing of lovegrass x Molybdenum addition</t>
  </si>
  <si>
    <t>Seeding with velvet bentgrass or tall fescue x Micronutrient addition</t>
  </si>
  <si>
    <t>Sowing of buckwheat and German millet (different rates)</t>
  </si>
  <si>
    <t>Sowing of buckwheat and Japanese millet (different rates)</t>
  </si>
  <si>
    <t>Sowing of Lehmann lovegrass and velvet bentgrass (different rates) x Liming (three rates)</t>
  </si>
  <si>
    <t>Liming (two different rates)</t>
  </si>
  <si>
    <t>Sowing of crownvetch, mulching, liming</t>
  </si>
  <si>
    <t>Sowing of different legumes and companion species x Straw mulching</t>
  </si>
  <si>
    <t>SOW, FERT, LIM, HCIDE</t>
  </si>
  <si>
    <t>SOW, HCIDE, FERT, LIM</t>
  </si>
  <si>
    <t>Overseeding of four legumes with herbicide use, tillage or no seedbed preparation</t>
  </si>
  <si>
    <t>Liming x Seeding and inoculation methods, disking and herbicide use</t>
  </si>
  <si>
    <r>
      <t xml:space="preserve">Sowing of </t>
    </r>
    <r>
      <rPr>
        <i/>
        <sz val="11"/>
        <color theme="1"/>
        <rFont val="Calibri"/>
        <family val="2"/>
        <scheme val="minor"/>
      </rPr>
      <t>Rhinanthus minor vs. R. angustifolius</t>
    </r>
    <r>
      <rPr>
        <sz val="11"/>
        <color theme="1"/>
        <rFont val="Calibri"/>
        <family val="2"/>
        <scheme val="minor"/>
      </rPr>
      <t xml:space="preserve"> vs. no sowing</t>
    </r>
  </si>
  <si>
    <t>Control of African rue using 26 different herbicides</t>
  </si>
  <si>
    <t>Pecos and Ward counties</t>
  </si>
  <si>
    <t>Story, Boone and Hardin counties</t>
  </si>
  <si>
    <t>Yuba and San Diego counties; Lee Vining, Mono County</t>
  </si>
  <si>
    <t>Josephine and Lane counties</t>
  </si>
  <si>
    <t>Washington and Centre counties</t>
  </si>
  <si>
    <t>Andrews, Baylor and Kleberg counties</t>
  </si>
  <si>
    <t>Miami and Tippecanoe counties; I-70 west of Indianapolis</t>
  </si>
  <si>
    <t>Miami and Tippecanoe counties; Crawfordsville; I-70 west of Indianapolis</t>
  </si>
  <si>
    <t>Crosby and Lynn counties</t>
  </si>
  <si>
    <t>Brazos and Madison counties</t>
  </si>
  <si>
    <t>Black Hawk, Buchanan and Benton counties</t>
  </si>
  <si>
    <t>Lake and Yolo counties</t>
  </si>
  <si>
    <t>Rhinanthus minor, Rhinantus angustifolius</t>
  </si>
  <si>
    <t>MULCH, MAT</t>
  </si>
  <si>
    <t>Cutting of vegetation, planting of trees and woody vegetation</t>
  </si>
  <si>
    <t>MOW, REMOV, PLANT</t>
  </si>
  <si>
    <t>Outcomes incompletely reported</t>
  </si>
  <si>
    <t xml:space="preserve">Restoration of roadside with either a prepared seed mix or hay from nearby grasslands applied with rough or light raking. Experimental plots compared with surroundings treated with  a "standard" procedure based on slightly different topsoiling, another seed mix and different mowing regimes. </t>
  </si>
  <si>
    <t>Species richness and ordinations the only outcomes reported</t>
  </si>
  <si>
    <t>Topsoiling, mowing</t>
  </si>
  <si>
    <t>Four treatments: 1 = early + late mowing without hay removal; 2 = 1 + hay removal; 3 = late mowing + hay removal; 4 = no active management. Management prior to study was early + late mowing or late mowing only without hay removal.</t>
  </si>
  <si>
    <t>Clearing of original vegetation</t>
  </si>
  <si>
    <t>Abundance data reported as ordination plots only</t>
  </si>
  <si>
    <t>Sowing of three herb species (and control) as a possible means of controlling common ragweed</t>
  </si>
  <si>
    <t>Croisetière St. and Blvd.; Québec Route 133; Highway 35</t>
  </si>
  <si>
    <r>
      <t xml:space="preserve">Outcomes inadequately reported. </t>
    </r>
    <r>
      <rPr>
        <i/>
        <sz val="11"/>
        <color theme="1"/>
        <rFont val="Calibri"/>
        <family val="2"/>
        <scheme val="minor"/>
      </rPr>
      <t xml:space="preserve">A. artemisiifolia </t>
    </r>
    <r>
      <rPr>
        <sz val="11"/>
        <color theme="1"/>
        <rFont val="Calibri"/>
        <family val="2"/>
        <scheme val="minor"/>
      </rPr>
      <t>occurred in unseeded plots but not in the seeded ones, but quantitative abundance data are not given.</t>
    </r>
  </si>
  <si>
    <r>
      <t>The demography of feral alfalfa (</t>
    </r>
    <r>
      <rPr>
        <i/>
        <sz val="11"/>
        <color theme="1"/>
        <rFont val="Calibri"/>
        <family val="2"/>
        <scheme val="minor"/>
      </rPr>
      <t>Medicago sativa</t>
    </r>
    <r>
      <rPr>
        <sz val="11"/>
        <color theme="1"/>
        <rFont val="Calibri"/>
        <family val="2"/>
        <scheme val="minor"/>
      </rPr>
      <t xml:space="preserve"> L.) populations occurring in roadside habitats in Southern Manitoba, Canada: implications for novel trait confinement</t>
    </r>
  </si>
  <si>
    <t>Mowing vs. no mowing on otherwise regularly mown roadsides</t>
  </si>
  <si>
    <t>Different mowing regimes (timing, hay removal)</t>
  </si>
  <si>
    <r>
      <t>Integrated management of cutleaf teasel (</t>
    </r>
    <r>
      <rPr>
        <i/>
        <sz val="11"/>
        <color theme="1"/>
        <rFont val="Calibri"/>
        <family val="2"/>
        <scheme val="minor"/>
      </rPr>
      <t>Dipsacus laciniatus</t>
    </r>
    <r>
      <rPr>
        <sz val="11"/>
        <color theme="1"/>
        <rFont val="Calibri"/>
        <family val="2"/>
        <scheme val="minor"/>
      </rPr>
      <t>) along roadsides in Missouri, USA</t>
    </r>
  </si>
  <si>
    <t>Control of cutleaf teasel using 15 different herbicide treatments</t>
  </si>
  <si>
    <t>Control of cutleaf teasel using herbicides (five types) x Sowing of perennial grasses (two combinations)</t>
  </si>
  <si>
    <t>MAINT, RESTOR</t>
  </si>
  <si>
    <t>SOW, FERT, OTHER</t>
  </si>
  <si>
    <t>Comparisons of different interventions made at one site only (N-330). Data for individual species sampled but not reported.</t>
  </si>
  <si>
    <t>Addition of ryegrass seed when sowing bermudagrass x Mowing or use of different herbicides</t>
  </si>
  <si>
    <r>
      <t xml:space="preserve">SOW, </t>
    </r>
    <r>
      <rPr>
        <sz val="11"/>
        <rFont val="Calibri"/>
        <family val="2"/>
        <scheme val="minor"/>
      </rPr>
      <t>MOW,</t>
    </r>
    <r>
      <rPr>
        <sz val="11"/>
        <color theme="1"/>
        <rFont val="Calibri"/>
        <family val="2"/>
        <scheme val="minor"/>
      </rPr>
      <t xml:space="preserve"> HCIDE</t>
    </r>
  </si>
  <si>
    <t>Experiment I. Published outcomes pooled across interventions. Also reports on mulching at experimental site.</t>
  </si>
  <si>
    <r>
      <t xml:space="preserve">Herbicide use, disking and tillage, sod cutting, sowing of common bermudagrass, bahiagrass, tall fescue and </t>
    </r>
    <r>
      <rPr>
        <i/>
        <sz val="11"/>
        <color theme="1"/>
        <rFont val="Calibri"/>
        <family val="2"/>
        <scheme val="minor"/>
      </rPr>
      <t>Sericea lespedeza,</t>
    </r>
    <r>
      <rPr>
        <sz val="11"/>
        <color theme="1"/>
        <rFont val="Calibri"/>
        <family val="2"/>
        <scheme val="minor"/>
      </rPr>
      <t xml:space="preserve"> mulching, irrigation</t>
    </r>
  </si>
  <si>
    <t>Sowing of forb mix, hand cultivation</t>
  </si>
  <si>
    <t>Sowing of grasses, irrigation</t>
  </si>
  <si>
    <t>Planting of trees and bushes, irrigation, mowing</t>
  </si>
  <si>
    <t>Rototillage x Planting (different techniques)</t>
  </si>
  <si>
    <t>Mowing + different kinds of herbicide use</t>
  </si>
  <si>
    <t>Soil decompaction x Sowing (different techniques: drill seeding, hydroseeding, broadcast)</t>
  </si>
  <si>
    <t>Fertiliser treatments</t>
  </si>
  <si>
    <t>SOW, MOW, HCIDE, CONTR, IRRIG</t>
  </si>
  <si>
    <t>Herbicide treatments, harrowing</t>
  </si>
  <si>
    <t>Mowing and herbicide treatments (control of wild oat) not included in planned design, but excluded from control plots and included in some treatment plots. Some plots irrigated and/or hand-weeded.</t>
  </si>
  <si>
    <t>ESTAB, RESTOR, MAINT</t>
  </si>
  <si>
    <t>Sowing of various mixes of native grasses and forbs; mowing</t>
  </si>
  <si>
    <t>Burning vs. no burning of native or exotic roadside vegetation</t>
  </si>
  <si>
    <t>Two methods of using air bricks compared to conventional preparation for roadside slope revegetation</t>
  </si>
  <si>
    <t>Festuca arundinacea, Lespedeza dahurica, Trifolium repens</t>
  </si>
  <si>
    <t>Sowing of grasses and/or herbs, mowing</t>
  </si>
  <si>
    <t>Not clear if the sampled vegetation consisted of seeded species only</t>
  </si>
  <si>
    <t>Mulching using different materials</t>
  </si>
  <si>
    <t>Data on individual species not published</t>
  </si>
  <si>
    <t>GRAM, HERB, WOOD, INS</t>
  </si>
  <si>
    <t>GRAM, HERB, INVERT</t>
  </si>
  <si>
    <t>GRAM, HERB, WOOD, BRYO</t>
  </si>
  <si>
    <t>Mycorrhizal treatment x Sulphur addition</t>
  </si>
  <si>
    <t>Burning x Sowing of grass and forb mixtures</t>
  </si>
  <si>
    <t>Rudbeckia hirta, Heliopsis helianthoides, Ratibida pinnata</t>
  </si>
  <si>
    <t>Study locations inadequately described</t>
  </si>
  <si>
    <t>Section 5</t>
  </si>
  <si>
    <t>Section 6</t>
  </si>
  <si>
    <t>Planting of three shrub and one grass species, use of weed mats</t>
  </si>
  <si>
    <t>One plot not protected by weed mat, but no comparison made</t>
  </si>
  <si>
    <t>Planting of shrubs/grasses</t>
  </si>
  <si>
    <t>Different combinations of tillage, composting and mat treatments</t>
  </si>
  <si>
    <t>Eight soil treatment combinations involving tillage, irrigation and mulching (not completely crossed or nested)</t>
  </si>
  <si>
    <t>Abundances of individual species not published</t>
  </si>
  <si>
    <t>Mowing (different frequencies)</t>
  </si>
  <si>
    <t>Mowing in September (no early mowing due to the experiment)</t>
  </si>
  <si>
    <t>Herbicide use (different application rates: 0, 2, 4, 32 and 64% of maximum field dose)</t>
  </si>
  <si>
    <t>Data in Table 4 (secondary data from unpublished study)</t>
  </si>
  <si>
    <t>Intervention inadequately reported. Abundance of species group (ABUNT) refers to number of bird responses to playback experiment</t>
  </si>
  <si>
    <t>Mowing/removal of shrubs/trees, resulting in open vs. closed roadside environment</t>
  </si>
  <si>
    <t>Tests of plant species, mulches, and fertility practices</t>
  </si>
  <si>
    <t>SOW, PLANT, MULCH</t>
  </si>
  <si>
    <t>Sowing or planting of various species in different seasons, mulching with different materials</t>
  </si>
  <si>
    <t>Disking, sowing, liming, harrowing</t>
  </si>
  <si>
    <t>Cynodon dactylon</t>
  </si>
  <si>
    <t>Cynodon dactylon, Paspalum notatum, Eragrostis curvula, Coronilla varia</t>
  </si>
  <si>
    <t>Study locations and interventions inadequately reported</t>
  </si>
  <si>
    <t>Chapters 5.3. and 5.4</t>
  </si>
  <si>
    <t>SOW, MULCH, FERT, PLANT, IRRIG, TOP</t>
  </si>
  <si>
    <t>Pretreatment with herbicide, tillage, sowing of seed mix</t>
  </si>
  <si>
    <t>Irrigation x Mulching, composting or use of soil retention blanket</t>
  </si>
  <si>
    <r>
      <t xml:space="preserve">Soil nutrient and fescue </t>
    </r>
    <r>
      <rPr>
        <i/>
        <sz val="11"/>
        <color theme="1"/>
        <rFont val="Calibri"/>
        <family val="2"/>
        <scheme val="minor"/>
      </rPr>
      <t>(Festuca</t>
    </r>
    <r>
      <rPr>
        <sz val="11"/>
        <color theme="1"/>
        <rFont val="Calibri"/>
        <family val="2"/>
        <scheme val="minor"/>
      </rPr>
      <t xml:space="preserve"> spp.) responses to compost and hydroseed on a disturbed roadside</t>
    </r>
  </si>
  <si>
    <r>
      <t>SOW, MU</t>
    </r>
    <r>
      <rPr>
        <sz val="11"/>
        <rFont val="Calibri"/>
        <family val="2"/>
        <scheme val="minor"/>
      </rPr>
      <t>LCH, FERT</t>
    </r>
  </si>
  <si>
    <t>Herbicide application after the first year, mowing approximately once per year</t>
  </si>
  <si>
    <t>Additional mowing</t>
  </si>
  <si>
    <t>Mowing (with hay removal) once or twice vs. no mowing.</t>
  </si>
  <si>
    <t>Hydroseeding of grass mixture, straw blankets added after seeding (not all sites)</t>
  </si>
  <si>
    <t>Seed-by seed sowing of grass seeds (two species) from different sources (agronomically grown or wild-collected) x Inclusion of annual forbs in hydroseed mixture (or not)</t>
  </si>
  <si>
    <t>MULCH, FERT</t>
  </si>
  <si>
    <t>Application of compost (four different sources) or fertiliser</t>
  </si>
  <si>
    <t>Pretreatment herbicide use and roto-tillage, sowing of three species, additional herbicide use and mowing during experiment</t>
  </si>
  <si>
    <r>
      <t>Herbicide use, mainly to control Spanish needles (</t>
    </r>
    <r>
      <rPr>
        <i/>
        <sz val="11"/>
        <color theme="1"/>
        <rFont val="Calibri"/>
        <family val="2"/>
        <scheme val="minor"/>
      </rPr>
      <t>Bidens alba</t>
    </r>
    <r>
      <rPr>
        <sz val="11"/>
        <color theme="1"/>
        <rFont val="Calibri"/>
        <family val="2"/>
        <scheme val="minor"/>
      </rPr>
      <t>), matchweed (</t>
    </r>
    <r>
      <rPr>
        <i/>
        <sz val="11"/>
        <color theme="1"/>
        <rFont val="Calibri"/>
        <family val="2"/>
        <scheme val="minor"/>
      </rPr>
      <t>Lippia nodiflora</t>
    </r>
    <r>
      <rPr>
        <sz val="11"/>
        <color theme="1"/>
        <rFont val="Calibri"/>
        <family val="2"/>
        <scheme val="minor"/>
      </rPr>
      <t>) and dogfennel (</t>
    </r>
    <r>
      <rPr>
        <i/>
        <sz val="11"/>
        <color theme="1"/>
        <rFont val="Calibri"/>
        <family val="2"/>
        <scheme val="minor"/>
      </rPr>
      <t>Eupatorium capillifolium</t>
    </r>
    <r>
      <rPr>
        <sz val="11"/>
        <color theme="1"/>
        <rFont val="Calibri"/>
        <family val="2"/>
        <scheme val="minor"/>
      </rPr>
      <t>)</t>
    </r>
  </si>
  <si>
    <t>Pretreatment inadequately reported</t>
  </si>
  <si>
    <t>MNROAD testing facility</t>
  </si>
  <si>
    <t>US 25, 220, 264; I-77</t>
  </si>
  <si>
    <t>Elkin; Guilford, Madison and Montgomery counties</t>
  </si>
  <si>
    <t>Paspalum notatum, Festuca arundinacea</t>
  </si>
  <si>
    <t>Control of bahiagrass and tall fescue by application of plant growth regulator (different substances and methods) and/or mowing</t>
  </si>
  <si>
    <t>35.15-36.25 N</t>
  </si>
  <si>
    <t>79.0-82.7 W</t>
  </si>
  <si>
    <t>35.7</t>
  </si>
  <si>
    <r>
      <t>Application placement equipment for bahiagrass (</t>
    </r>
    <r>
      <rPr>
        <i/>
        <sz val="11"/>
        <color theme="1"/>
        <rFont val="Calibri"/>
        <family val="2"/>
        <scheme val="minor"/>
      </rPr>
      <t>Paspalum notatum</t>
    </r>
    <r>
      <rPr>
        <sz val="11"/>
        <color theme="1"/>
        <rFont val="Calibri"/>
        <family val="2"/>
        <scheme val="minor"/>
      </rPr>
      <t>) suppression along roadsides</t>
    </r>
  </si>
  <si>
    <t>Pretreatment mowing</t>
  </si>
  <si>
    <t>Paspalum notatum</t>
  </si>
  <si>
    <t>Control of bahiagrass by application of plant growth regulator (different substances and methods) and/or mowing</t>
  </si>
  <si>
    <t>Gannon T; Yelverton F H</t>
  </si>
  <si>
    <t>DIV</t>
  </si>
  <si>
    <t>Soil microbes</t>
  </si>
  <si>
    <t>TVEG, DIV</t>
  </si>
  <si>
    <t>Functional diversity of microbial activity presented in relation to treatments as canonical analysis of principal coordinates. Road data from García-Palacios et al. (2012).</t>
  </si>
  <si>
    <t>Some of the published site coordinates probably incorrect</t>
  </si>
  <si>
    <t>Three mowing occasions (two first year, one the second year), including hay removal</t>
  </si>
  <si>
    <t>One mowing occasion, including hay removal</t>
  </si>
  <si>
    <t>Hydroseeding of grass and legume mixture + mulch and fertiliser vs. Two varieties of transplantation of native grass sod + irrigation and in some cases topsoiling</t>
  </si>
  <si>
    <t>Hydroseeding of grass mixture with mulch and fertiliser vs. Compost addition without sowing</t>
  </si>
  <si>
    <t>Burning vs. Mowing</t>
  </si>
  <si>
    <t>Burning x Sowing of an invasive grass (barbed oat)</t>
  </si>
  <si>
    <t>Mowing (frequency and timing), particularly as a means of controlling invasive plants</t>
  </si>
  <si>
    <t>Different regimes of mowing and herbicide use</t>
  </si>
  <si>
    <t>SOW, MOW, BURN</t>
  </si>
  <si>
    <t>URB, ARABLE, GS</t>
  </si>
  <si>
    <t>Bees</t>
  </si>
  <si>
    <t>Restoration seeding with native species and mowing (or burning) vs. no treatment</t>
  </si>
  <si>
    <t>Mowing, herbicide use and mechanical removal of unwanted species were common practices at unrestored sites before the study began</t>
  </si>
  <si>
    <t>Data on abundance given as percentage of annuals</t>
  </si>
  <si>
    <t>MOW, FERT</t>
  </si>
  <si>
    <t>Species abundances reported as indicator values</t>
  </si>
  <si>
    <t>Topsoiling when roadside was established</t>
  </si>
  <si>
    <t>SOW, MAT, HCIDE</t>
  </si>
  <si>
    <t>Sowing of grass/legume mixture combined (or not) with different kinds of biogeotextile mats. Unseeded control plots treated with herbicides.</t>
  </si>
  <si>
    <r>
      <t xml:space="preserve">Earthworms; </t>
    </r>
    <r>
      <rPr>
        <i/>
        <sz val="11"/>
        <color theme="1"/>
        <rFont val="Calibri"/>
        <family val="2"/>
        <scheme val="minor"/>
      </rPr>
      <t>Dactilis glomerata, Festuca rubra, Poa pratensis, Medicago sativa, Trifolium repens</t>
    </r>
  </si>
  <si>
    <t>FOREST, ARABLE, URB</t>
  </si>
  <si>
    <t>FOREST, ARABLE, GS</t>
  </si>
  <si>
    <t>No distinction made between roadsides and other linear habitats</t>
  </si>
  <si>
    <r>
      <rPr>
        <sz val="11"/>
        <rFont val="Calibri"/>
        <family val="2"/>
        <scheme val="minor"/>
      </rPr>
      <t xml:space="preserve">ABUNT, RICH, </t>
    </r>
    <r>
      <rPr>
        <sz val="11"/>
        <color theme="1"/>
        <rFont val="Calibri"/>
        <family val="2"/>
        <scheme val="minor"/>
      </rPr>
      <t>DIV</t>
    </r>
  </si>
  <si>
    <t>Ditching with and without conservational regards</t>
  </si>
  <si>
    <t>MULCH, HCIDE, OTHER, BURN, SOW</t>
  </si>
  <si>
    <r>
      <t xml:space="preserve">Mulching, use of conventional and alternative herbicides (including corn gluten meal), mulching + alternative herbicides, burning, burning + sowing of </t>
    </r>
    <r>
      <rPr>
        <i/>
        <sz val="11"/>
        <rFont val="Calibri"/>
        <family val="2"/>
        <scheme val="minor"/>
      </rPr>
      <t>Trifolium repens</t>
    </r>
  </si>
  <si>
    <t>OTHER, BURN, HCIDE</t>
  </si>
  <si>
    <t>Use of alternative herbicide (corn gluten meal) x Burning or use of conventional herbicide</t>
  </si>
  <si>
    <r>
      <t xml:space="preserve">Sowing/planting of </t>
    </r>
    <r>
      <rPr>
        <i/>
        <sz val="11"/>
        <color theme="1"/>
        <rFont val="Calibri"/>
        <family val="2"/>
        <scheme val="minor"/>
      </rPr>
      <t xml:space="preserve">Paspalum distichum, Eragrostis refracta </t>
    </r>
    <r>
      <rPr>
        <sz val="11"/>
        <color theme="1"/>
        <rFont val="Calibri"/>
        <family val="2"/>
        <scheme val="minor"/>
      </rPr>
      <t>and</t>
    </r>
    <r>
      <rPr>
        <i/>
        <sz val="11"/>
        <color theme="1"/>
        <rFont val="Calibri"/>
        <family val="2"/>
        <scheme val="minor"/>
      </rPr>
      <t xml:space="preserve"> Eustachys petraea</t>
    </r>
  </si>
  <si>
    <r>
      <t xml:space="preserve">Disking and herbicide use prior to seeding. Pine straw with plastic net over was used to cover the seeded plots before germination. </t>
    </r>
    <r>
      <rPr>
        <i/>
        <sz val="11"/>
        <color theme="1"/>
        <rFont val="Calibri"/>
        <family val="2"/>
        <scheme val="minor"/>
      </rPr>
      <t>Paspalum distichum</t>
    </r>
    <r>
      <rPr>
        <sz val="11"/>
        <color theme="1"/>
        <rFont val="Calibri"/>
        <family val="2"/>
        <scheme val="minor"/>
      </rPr>
      <t xml:space="preserve"> also received water after being planted.</t>
    </r>
  </si>
  <si>
    <t>Hydroseeding of standard or native seed mix vs. no treatment</t>
  </si>
  <si>
    <t>Polygonum cuspidatum, Fallopia japonica</t>
  </si>
  <si>
    <t>Poa pratensis, Festuca arundinacea</t>
  </si>
  <si>
    <t>Abundance data reported as seedhead suppression and height</t>
  </si>
  <si>
    <r>
      <t>Paving the way for invasive species: Road type and the spread of Common ragweed (</t>
    </r>
    <r>
      <rPr>
        <i/>
        <sz val="11"/>
        <color theme="1"/>
        <rFont val="Calibri"/>
        <family val="2"/>
        <scheme val="minor"/>
      </rPr>
      <t>Ambrosia artemisiifolia</t>
    </r>
    <r>
      <rPr>
        <sz val="11"/>
        <color theme="1"/>
        <rFont val="Calibri"/>
        <family val="2"/>
        <scheme val="minor"/>
      </rPr>
      <t>)</t>
    </r>
  </si>
  <si>
    <t>Interventions recorded as evidence of recent management. Relations between interventions and abundance not reported.</t>
  </si>
  <si>
    <t>Interventions recorded as evidence of recent management</t>
  </si>
  <si>
    <t>FOREST, ARABLE, GS(M)</t>
  </si>
  <si>
    <r>
      <t>Fine root parameters and mycorrhizal colonization of horse chestnut trees (</t>
    </r>
    <r>
      <rPr>
        <i/>
        <sz val="11"/>
        <rFont val="Calibri"/>
        <family val="2"/>
        <scheme val="minor"/>
      </rPr>
      <t>Aesculus hippocastanum</t>
    </r>
    <r>
      <rPr>
        <sz val="11"/>
        <rFont val="Calibri"/>
        <family val="2"/>
        <scheme val="minor"/>
      </rPr>
      <t xml:space="preserve"> L.) in urban and rural environments</t>
    </r>
  </si>
  <si>
    <t>Planting of trees (horse chestnut avenues)</t>
  </si>
  <si>
    <t>Mulching (repeated or not)</t>
  </si>
  <si>
    <t>Hydroseeding of species mix</t>
  </si>
  <si>
    <t>Four different mycorrhizal inoculation treatments of species to be transplanted</t>
  </si>
  <si>
    <t>Herbicide spraying before transplantation. Planting of four prairie forb species.</t>
  </si>
  <si>
    <t>Outcomes inadeqately reported</t>
  </si>
  <si>
    <t>Removal of vegetation before sowing</t>
  </si>
  <si>
    <t>Sowing of 17 grassland species (including controls for some of the species)</t>
  </si>
  <si>
    <t>Mowing effects on individual species not reported</t>
  </si>
  <si>
    <t>Study location inadequately reported</t>
  </si>
  <si>
    <t>Roadsides not distinguished from other grassland habitats in published results</t>
  </si>
  <si>
    <t>Species richness and abundances of species groups may be calculated from abundances of individual species</t>
  </si>
  <si>
    <t>Control of kochia using different combinations of herbicides</t>
  </si>
  <si>
    <t>Herbicide use, disking, supplemental irrigation, mowing</t>
  </si>
  <si>
    <t>ARABLE, GS</t>
  </si>
  <si>
    <t>Sowing of five different species x Soil retention blanket (straw)</t>
  </si>
  <si>
    <t>Sowing of standard or native seed mixtures, or both. Different mixtures for each site (n=3) and soil type (n=2).</t>
  </si>
  <si>
    <t>Broadcast vs. drill seeding (four species)</t>
  </si>
  <si>
    <t>Sowing of five different species (native vs. introduced)</t>
  </si>
  <si>
    <t>Community ontogeny at the roadside: Critical life-cycle events throughout a sequential process of primary colonization</t>
  </si>
  <si>
    <t>Topsoiling x Tillage</t>
  </si>
  <si>
    <t>ABUNS, RICH, TVEG</t>
  </si>
  <si>
    <t>Supplemental irrigation</t>
  </si>
  <si>
    <t>Mulching (hay-mat, organic = topsoiling, control) x Sowing/transplantation/control</t>
  </si>
  <si>
    <t>MULCH, MAT, TOP, SOW, PLANT</t>
  </si>
  <si>
    <r>
      <t>Introduction of a copepod (</t>
    </r>
    <r>
      <rPr>
        <i/>
        <sz val="11"/>
        <color theme="1"/>
        <rFont val="Calibri"/>
        <family val="2"/>
        <scheme val="minor"/>
      </rPr>
      <t>Macrocyclops albidus</t>
    </r>
    <r>
      <rPr>
        <sz val="11"/>
        <color theme="1"/>
        <rFont val="Calibri"/>
        <family val="2"/>
        <scheme val="minor"/>
      </rPr>
      <t xml:space="preserve">) in roadside ditches for mosquito control </t>
    </r>
  </si>
  <si>
    <t>Study locations, methods and outcomes inadequately reported</t>
  </si>
  <si>
    <t>Sowing of grasses, topsoiling</t>
  </si>
  <si>
    <t>Cynodon dactylon, Panicum coloratum, Eragrostis curvula</t>
  </si>
  <si>
    <t>Also briefly mentions other treatments</t>
  </si>
  <si>
    <t>FERT, LIM</t>
  </si>
  <si>
    <t>Festuca arundinacea</t>
  </si>
  <si>
    <t>Different mowing regimes (timing, frequencies)</t>
  </si>
  <si>
    <t>Mulching (different materials and rates)</t>
  </si>
  <si>
    <r>
      <t xml:space="preserve">Meisingset E L; Loe L E; Brekkum </t>
    </r>
    <r>
      <rPr>
        <sz val="11"/>
        <rFont val="Calibri"/>
        <family val="2"/>
      </rPr>
      <t>Ø</t>
    </r>
    <r>
      <rPr>
        <sz val="11"/>
        <rFont val="Calibri"/>
        <family val="2"/>
        <scheme val="minor"/>
      </rPr>
      <t xml:space="preserve">; Mysterud A </t>
    </r>
  </si>
  <si>
    <t>Milberg P; Lamont B B</t>
  </si>
  <si>
    <t>D.1.a</t>
  </si>
  <si>
    <t>D.3.a</t>
  </si>
  <si>
    <t>A.1.a</t>
  </si>
  <si>
    <t>A.1.b</t>
  </si>
  <si>
    <t>A.1.c</t>
  </si>
  <si>
    <t>A.1.d</t>
  </si>
  <si>
    <t>C.2.a</t>
  </si>
  <si>
    <t>F</t>
  </si>
  <si>
    <t>FOREST, GS(M)</t>
  </si>
  <si>
    <t>Sowing of different grass species or mixes (also see remark)</t>
  </si>
  <si>
    <t>Grazing 5-10 years earlier</t>
  </si>
  <si>
    <t>Different herbicide treatments; Herbicide use x Mowing</t>
  </si>
  <si>
    <t>Table 5. Study locations and methods inadequately reported. Several other species also tested, but no useful outcomes reported.</t>
  </si>
  <si>
    <t>Lafayette, Tippecanoe County</t>
  </si>
  <si>
    <t>39.8 N</t>
  </si>
  <si>
    <t>85.8 W</t>
  </si>
  <si>
    <t>39.8</t>
  </si>
  <si>
    <t>-85.8</t>
  </si>
  <si>
    <t>Control of common milkweed with different amounts of a herbicide mixture</t>
  </si>
  <si>
    <t>Different herbicide treatments</t>
  </si>
  <si>
    <t>Several substudies, generally inadequately reported. Tables 30-34, Appendix II.</t>
  </si>
  <si>
    <t>CI, BACI</t>
  </si>
  <si>
    <t>Sorghum halepense</t>
  </si>
  <si>
    <t>Control of johnsongrass using different herbicide treatments</t>
  </si>
  <si>
    <t>Control of perennial weeds using herbicide</t>
  </si>
  <si>
    <t>Control of weeds using different herbicide treatments</t>
  </si>
  <si>
    <t>Table XXVI. Study location, methods and outcomes inadequately reported.</t>
  </si>
  <si>
    <t>Table 10. Update of Adams &amp; Blaser (1979), Experiment 2.2.4.</t>
  </si>
  <si>
    <t>Tables 11-12</t>
  </si>
  <si>
    <t>Table 13</t>
  </si>
  <si>
    <t>Table 1</t>
  </si>
  <si>
    <t>Table 3</t>
  </si>
  <si>
    <t>Table 14</t>
  </si>
  <si>
    <t>Table II</t>
  </si>
  <si>
    <t xml:space="preserve">Tables VII-X. Not clear if totals in Tables VIII-X refer to total vegetation or total weeds. </t>
  </si>
  <si>
    <t>Growth control of tall fescue with different combinations of herbicides</t>
  </si>
  <si>
    <t>Study locations and methods inadequately reported</t>
  </si>
  <si>
    <t>Study conducted eight years after the special site was constructed</t>
  </si>
  <si>
    <t>Butterflies, burnets</t>
  </si>
  <si>
    <t>One roadside mowed during study (no comparison made)</t>
  </si>
  <si>
    <t>Different mowing regimes (3 heights and 5 frequencies)</t>
  </si>
  <si>
    <r>
      <t>Environmental factors influence early population growth of Japanese stiltgrass (</t>
    </r>
    <r>
      <rPr>
        <i/>
        <sz val="11"/>
        <color theme="1"/>
        <rFont val="Calibri"/>
        <family val="2"/>
        <scheme val="minor"/>
      </rPr>
      <t>Microstegium vimineum</t>
    </r>
    <r>
      <rPr>
        <sz val="11"/>
        <color theme="1"/>
        <rFont val="Calibri"/>
        <family val="2"/>
        <scheme val="minor"/>
      </rPr>
      <t>)</t>
    </r>
  </si>
  <si>
    <t>Different mowing regimes (2 frequencies with and without hay removal)</t>
  </si>
  <si>
    <t>Planting  of tree belts (vs. open countryside)</t>
  </si>
  <si>
    <r>
      <t>Or</t>
    </r>
    <r>
      <rPr>
        <sz val="11"/>
        <rFont val="Calibri"/>
        <family val="2"/>
      </rPr>
      <t>ł</t>
    </r>
    <r>
      <rPr>
        <sz val="11"/>
        <rFont val="Calibri"/>
        <family val="2"/>
        <scheme val="minor"/>
      </rPr>
      <t>owski G</t>
    </r>
  </si>
  <si>
    <t>Different mowing regimes (frequencies/timing, different machinery, with or without hay removal)</t>
  </si>
  <si>
    <t>Different soil preparation treatments (three compost types at two depths or topsoil vs. existing compacted subsoil)</t>
  </si>
  <si>
    <t>MULCH, TOP</t>
  </si>
  <si>
    <t>Sowing of forb seeds from different altitudes x Seedbed preparation (vegetation removal and topsoil turnover, or no treatment)</t>
  </si>
  <si>
    <t>Control of perennial pepperweed (Mowing x Herbicide application)</t>
  </si>
  <si>
    <t>CONTR, MOW, HCIDE</t>
  </si>
  <si>
    <r>
      <t>Early season mowing improves the effectiveness of chlorsulfuron and glyphosate for control of perennial pepperweed (</t>
    </r>
    <r>
      <rPr>
        <i/>
        <sz val="11"/>
        <color theme="1"/>
        <rFont val="Calibri"/>
        <family val="2"/>
        <scheme val="minor"/>
      </rPr>
      <t>Lepidium latifolium</t>
    </r>
    <r>
      <rPr>
        <sz val="11"/>
        <color theme="1"/>
        <rFont val="Calibri"/>
        <family val="2"/>
        <scheme val="minor"/>
      </rPr>
      <t>)</t>
    </r>
  </si>
  <si>
    <t>Ditch maintenance or road reconstruction vs. no intervention</t>
  </si>
  <si>
    <t>Tuscany</t>
  </si>
  <si>
    <t>Tables 8-10</t>
  </si>
  <si>
    <t>Tables 13-14</t>
  </si>
  <si>
    <t>Tables 15-17</t>
  </si>
  <si>
    <t>Tables 21-26</t>
  </si>
  <si>
    <t>Tables 29, 37</t>
  </si>
  <si>
    <t>Tables 30, 38, 40 and 42</t>
  </si>
  <si>
    <t>Table 31; Appendices H and L</t>
  </si>
  <si>
    <t>Tables 46, 48-50</t>
  </si>
  <si>
    <t>Table 51; Appendix P</t>
  </si>
  <si>
    <t>Appendices Q-S</t>
  </si>
  <si>
    <t>Appendices T-U</t>
  </si>
  <si>
    <t>Weed control using different herbicides</t>
  </si>
  <si>
    <t>Weed control using different herbicides; Herbicide use x Mulching</t>
  </si>
  <si>
    <t>Table 32, Appendices I-J</t>
  </si>
  <si>
    <t>Topsoiling, annual mowing (with hay removal)</t>
  </si>
  <si>
    <t>Addition of hay cut in two different habitats using hard or light raking, sowing of grasses and herbs, control</t>
  </si>
  <si>
    <t>Different mowing regimes (frequency and timing)</t>
  </si>
  <si>
    <r>
      <t>Bullying the bullies: The selective control of an exotic, invasive annual (</t>
    </r>
    <r>
      <rPr>
        <i/>
        <sz val="11"/>
        <color theme="1"/>
        <rFont val="Calibri"/>
        <family val="2"/>
        <scheme val="minor"/>
      </rPr>
      <t>Rapistrum rugosum</t>
    </r>
    <r>
      <rPr>
        <sz val="11"/>
        <color theme="1"/>
        <rFont val="Calibri"/>
        <family val="2"/>
        <scheme val="minor"/>
      </rPr>
      <t>) by oversowing with a competitive native species (</t>
    </r>
    <r>
      <rPr>
        <i/>
        <sz val="11"/>
        <color theme="1"/>
        <rFont val="Calibri"/>
        <family val="2"/>
        <scheme val="minor"/>
      </rPr>
      <t>Gaillardia pulchella</t>
    </r>
    <r>
      <rPr>
        <sz val="11"/>
        <color theme="1"/>
        <rFont val="Calibri"/>
        <family val="2"/>
        <scheme val="minor"/>
      </rPr>
      <t>)</t>
    </r>
  </si>
  <si>
    <t>Study locations inadequately reported</t>
  </si>
  <si>
    <t>Sowing of Indian blanket (different rates) to control annual bastard cabbage</t>
  </si>
  <si>
    <t>Abundance and richness data based on roadkilled specimens. Relations between mowing and abundances of individual species not reported.</t>
  </si>
  <si>
    <t>Mowing (recorded as frequency index)</t>
  </si>
  <si>
    <t>Abundance and richness data based on roadkilled specimens</t>
  </si>
  <si>
    <t>Individual species abundances not reported</t>
  </si>
  <si>
    <t>FOREST, GS(N)</t>
  </si>
  <si>
    <t>Abundance data reported as seedhead suppression (and height). Study location inadequately reported.</t>
  </si>
  <si>
    <t>Study location inadequately described</t>
  </si>
  <si>
    <t>Study location inadequately reported; not clear if it was a roadside</t>
  </si>
  <si>
    <t>Topsoil of different types, as established by soil sampling after road construction</t>
  </si>
  <si>
    <t>Akershus; Buskerud</t>
  </si>
  <si>
    <t>Relations between abundances and treatments not reported in detail</t>
  </si>
  <si>
    <t>Application of topsoil/compost x Sowing of different seed mixtures</t>
  </si>
  <si>
    <t>MOW, PRUN, HCIDE</t>
  </si>
  <si>
    <t>Mowing, trimming of trees/hedges, herbicide use</t>
  </si>
  <si>
    <t>Sowing of (mainly) exotic species</t>
  </si>
  <si>
    <t>ARABLE, FOREST, URB</t>
  </si>
  <si>
    <r>
      <t>Microhabitat study of</t>
    </r>
    <r>
      <rPr>
        <i/>
        <sz val="11"/>
        <color theme="1"/>
        <rFont val="Calibri"/>
        <family val="2"/>
        <scheme val="minor"/>
      </rPr>
      <t xml:space="preserve"> Lotus unifoliatus</t>
    </r>
    <r>
      <rPr>
        <sz val="11"/>
        <color theme="1"/>
        <rFont val="Calibri"/>
        <family val="2"/>
        <scheme val="minor"/>
      </rPr>
      <t xml:space="preserve"> var. </t>
    </r>
    <r>
      <rPr>
        <i/>
        <sz val="11"/>
        <color theme="1"/>
        <rFont val="Calibri"/>
        <family val="2"/>
        <scheme val="minor"/>
      </rPr>
      <t>helleri</t>
    </r>
    <r>
      <rPr>
        <sz val="11"/>
        <color theme="1"/>
        <rFont val="Calibri"/>
        <family val="2"/>
        <scheme val="minor"/>
      </rPr>
      <t>: Microdistribution, associated species, and potential effects of roadside mowing</t>
    </r>
  </si>
  <si>
    <t>Alces americanus</t>
  </si>
  <si>
    <t>Vegetation cutting</t>
  </si>
  <si>
    <t>Woody plant species richness and total vegetation cover not explicitly reported. Moose abundance estimated from proportion of browsed plants.</t>
  </si>
  <si>
    <t>Outcomes mainly reported as ordinations</t>
  </si>
  <si>
    <t>Topsoiling, mulching</t>
  </si>
  <si>
    <t>Control of spotted knapweed using herbicide x Sowing of different seed mixes</t>
  </si>
  <si>
    <t>Lappeenranta - Imatra</t>
  </si>
  <si>
    <t>Different mowing regimes (timing)</t>
  </si>
  <si>
    <t>Different mowing regimes (timing and intensity)</t>
  </si>
  <si>
    <t>Outcomes presented as ordinations only</t>
  </si>
  <si>
    <t>FOREST, ARABLE, URB, GS</t>
  </si>
  <si>
    <t>FOREST, ARABLE</t>
  </si>
  <si>
    <t>61.1-61.25 N</t>
  </si>
  <si>
    <t>28.5-28.9 E</t>
  </si>
  <si>
    <t>28.7</t>
  </si>
  <si>
    <t>61.2</t>
  </si>
  <si>
    <t>Five mowing treatments (with hay removal, different timing and frequency)</t>
  </si>
  <si>
    <t>Sowing of native prairie grasses and mixed forb species</t>
  </si>
  <si>
    <t>Ford County Management Unit; Sibley Study Area; Ford County roadsides; I-55; I-72</t>
  </si>
  <si>
    <t>Sowing in 1968</t>
  </si>
  <si>
    <t>Ford County Management Unit; Sibley Study Area</t>
  </si>
  <si>
    <t>40.6 N</t>
  </si>
  <si>
    <t>88.3 W</t>
  </si>
  <si>
    <t>-88.3</t>
  </si>
  <si>
    <t>Mowing (timing)</t>
  </si>
  <si>
    <t>Only Grenada is reported to be a roadside site</t>
  </si>
  <si>
    <t>Abundance data based on numbers of live, foraging birds as well as dead birds</t>
  </si>
  <si>
    <t>Study not designed to investigate roadside management. Intervention inadequately reported. Outcomes incompletely reported.</t>
  </si>
  <si>
    <t>Task 1, Roadside trials</t>
  </si>
  <si>
    <t>Use of herbicide (2,4-D) and growth retardant (maleic hydrazide); different mowing practices</t>
  </si>
  <si>
    <t>Use of herbicide (2,4-D) and growth retardant (maleic hydrazide)</t>
  </si>
  <si>
    <t>Application of sewage sludge (different rates) x Sowing of grass mixes (two varieties)</t>
  </si>
  <si>
    <t>Sowing of grasses nine years before the study started</t>
  </si>
  <si>
    <r>
      <t xml:space="preserve">Assessing limitations on population growth in two critically endangered </t>
    </r>
    <r>
      <rPr>
        <i/>
        <sz val="11"/>
        <color theme="1"/>
        <rFont val="Calibri"/>
        <family val="2"/>
        <scheme val="minor"/>
      </rPr>
      <t>Acacia</t>
    </r>
    <r>
      <rPr>
        <sz val="11"/>
        <color theme="1"/>
        <rFont val="Calibri"/>
        <family val="2"/>
        <scheme val="minor"/>
      </rPr>
      <t xml:space="preserve"> taxa</t>
    </r>
  </si>
  <si>
    <r>
      <t xml:space="preserve">Sowing of </t>
    </r>
    <r>
      <rPr>
        <i/>
        <sz val="11"/>
        <color theme="1"/>
        <rFont val="Calibri"/>
        <family val="2"/>
        <scheme val="minor"/>
      </rPr>
      <t>Acacia</t>
    </r>
    <r>
      <rPr>
        <sz val="11"/>
        <color theme="1"/>
        <rFont val="Calibri"/>
        <family val="2"/>
        <scheme val="minor"/>
      </rPr>
      <t xml:space="preserve"> seeds with/without seed coat scarification x Exclusion from grazing</t>
    </r>
  </si>
  <si>
    <r>
      <t xml:space="preserve">Sowing of </t>
    </r>
    <r>
      <rPr>
        <i/>
        <sz val="11"/>
        <color theme="1"/>
        <rFont val="Calibri"/>
        <family val="2"/>
        <scheme val="minor"/>
      </rPr>
      <t>Acacia</t>
    </r>
    <r>
      <rPr>
        <sz val="11"/>
        <color theme="1"/>
        <rFont val="Calibri"/>
        <family val="2"/>
        <scheme val="minor"/>
      </rPr>
      <t xml:space="preserve"> seeds, exclusion of herbivores</t>
    </r>
  </si>
  <si>
    <r>
      <t xml:space="preserve">Study of different options for conservation of endangered </t>
    </r>
    <r>
      <rPr>
        <i/>
        <sz val="11"/>
        <rFont val="Calibri"/>
        <family val="2"/>
        <scheme val="minor"/>
      </rPr>
      <t>Acacia</t>
    </r>
    <r>
      <rPr>
        <sz val="11"/>
        <color theme="1"/>
        <rFont val="Calibri"/>
        <family val="2"/>
        <scheme val="minor"/>
      </rPr>
      <t xml:space="preserve"> species</t>
    </r>
  </si>
  <si>
    <r>
      <t xml:space="preserve">Sowing of </t>
    </r>
    <r>
      <rPr>
        <i/>
        <sz val="11"/>
        <color theme="1"/>
        <rFont val="Calibri"/>
        <family val="2"/>
        <scheme val="minor"/>
      </rPr>
      <t>Acacia</t>
    </r>
    <r>
      <rPr>
        <sz val="11"/>
        <color theme="1"/>
        <rFont val="Calibri"/>
        <family val="2"/>
        <scheme val="minor"/>
      </rPr>
      <t xml:space="preserve"> seeds, exclusion pof herbivores</t>
    </r>
  </si>
  <si>
    <r>
      <t xml:space="preserve">Planting of </t>
    </r>
    <r>
      <rPr>
        <i/>
        <sz val="11"/>
        <color theme="1"/>
        <rFont val="Calibri"/>
        <family val="2"/>
        <scheme val="minor"/>
      </rPr>
      <t>Acacia</t>
    </r>
    <r>
      <rPr>
        <sz val="11"/>
        <color theme="1"/>
        <rFont val="Calibri"/>
        <family val="2"/>
        <scheme val="minor"/>
      </rPr>
      <t xml:space="preserve"> seedlings</t>
    </r>
  </si>
  <si>
    <t>Experiment 1 (herbicide effect on centipede grass). Methods inadequately reported. Study location inadequately reported; not clear if it was a roadside.</t>
  </si>
  <si>
    <t>Study 01-F9, Tables 1.4, 1.36</t>
  </si>
  <si>
    <t>Use of different herbicides (various rates and timings)</t>
  </si>
  <si>
    <t>GRAM, HERB, FUNG</t>
  </si>
  <si>
    <t>Drente</t>
  </si>
  <si>
    <t>Oranjekanaal te Odoornerveen</t>
  </si>
  <si>
    <t>52.8 N</t>
  </si>
  <si>
    <t>6.8 E</t>
  </si>
  <si>
    <t>52.8</t>
  </si>
  <si>
    <t>6.8</t>
  </si>
  <si>
    <t>Matesanz S; Valladares F; Tena D; Costa-Tenorio M; Bote D</t>
  </si>
  <si>
    <t>Early dynamics of plant communities on revegetated motorway slopes from southern Spain: Is hydroseeding always needed?</t>
  </si>
  <si>
    <t>297-307</t>
  </si>
  <si>
    <t>A7</t>
  </si>
  <si>
    <t>Estepona</t>
  </si>
  <si>
    <t>36.32-36.40 N</t>
  </si>
  <si>
    <t>5.20-5.24 W</t>
  </si>
  <si>
    <t>36.36</t>
  </si>
  <si>
    <t>-5.22</t>
  </si>
  <si>
    <t>GRAM, HERB, WOOD, BRYO, LICH</t>
  </si>
  <si>
    <t>GRAM, HERB, WOOD, INS, ARTH</t>
  </si>
  <si>
    <t>GRAM, HERB, WOOD, MAMM</t>
  </si>
  <si>
    <t>GRAM, HERB, WOOD, BIRD</t>
  </si>
  <si>
    <t>HERB, WOOD</t>
  </si>
  <si>
    <t>HERB, WOOD, INS</t>
  </si>
  <si>
    <t>ABUNS, TVEG, RICH</t>
  </si>
  <si>
    <t>ABUNS, ABUNT, TVEG, RICH, DIV</t>
  </si>
  <si>
    <t xml:space="preserve">Hald A B </t>
  </si>
  <si>
    <t>175.5</t>
  </si>
  <si>
    <t>-40.5</t>
  </si>
  <si>
    <t>36.3-44.7 S</t>
  </si>
  <si>
    <t>170.5-175.8 E</t>
  </si>
  <si>
    <t>Auckland; Waikato; Wellington; Canterbury</t>
  </si>
  <si>
    <t>39.07 N</t>
  </si>
  <si>
    <t>39.07</t>
  </si>
  <si>
    <t>Road no. or name</t>
  </si>
  <si>
    <t>Region/site(s)</t>
  </si>
  <si>
    <r>
      <t>Additional interventions</t>
    </r>
    <r>
      <rPr>
        <b/>
        <sz val="11"/>
        <rFont val="Calibri"/>
        <family val="2"/>
        <scheme val="minor"/>
      </rPr>
      <t xml:space="preserve"> (not compared)</t>
    </r>
  </si>
  <si>
    <t>Type of roadside management</t>
  </si>
  <si>
    <t>Intervention(s), specification</t>
  </si>
  <si>
    <t>Outcome category</t>
  </si>
  <si>
    <t>Remarks</t>
  </si>
  <si>
    <t>Intervention category</t>
  </si>
  <si>
    <t>Citation</t>
  </si>
  <si>
    <t>Adams &amp; Blaser (1979)</t>
  </si>
  <si>
    <t>Ahrens et al. (2014)</t>
  </si>
  <si>
    <t>Allen et al. (1975)</t>
  </si>
  <si>
    <t>Ameloot et al. (2006)</t>
  </si>
  <si>
    <t>Ament et al. (2011)</t>
  </si>
  <si>
    <t>Ament et al. (2014)</t>
  </si>
  <si>
    <t>Arteaga et al. (2009)</t>
  </si>
  <si>
    <t>Auestad et al. (2011)</t>
  </si>
  <si>
    <t>Auestad et al. (2010)</t>
  </si>
  <si>
    <t>Bae et al. (2015)</t>
  </si>
  <si>
    <t>Bagavathiannan et al. (2010)</t>
  </si>
  <si>
    <t>Biesboer et al. (1998)</t>
  </si>
  <si>
    <t>Bochet et al. (2010)</t>
  </si>
  <si>
    <t>Bugg et al. (1997)</t>
  </si>
  <si>
    <t>Buonopane et al. (2013)</t>
  </si>
  <si>
    <t>Cao et al. (2010)</t>
  </si>
  <si>
    <t>Carpenter et al. (1976)</t>
  </si>
  <si>
    <t>Carpenter et al. (1977)</t>
  </si>
  <si>
    <t>Charvat et al. (2000)</t>
  </si>
  <si>
    <t>Cummings et al. (2014)</t>
  </si>
  <si>
    <t>Diseker et al. (1963)</t>
  </si>
  <si>
    <t>Dollhopf et al. (2008)</t>
  </si>
  <si>
    <t>Duan et al. (2012)</t>
  </si>
  <si>
    <t>Dunifon et al. (2011)</t>
  </si>
  <si>
    <t>Endels et al. (2007)</t>
  </si>
  <si>
    <t>Evanylo et al. (2000)</t>
  </si>
  <si>
    <t>Ferrer et al. (2011)</t>
  </si>
  <si>
    <t>Forys et al. (2001)</t>
  </si>
  <si>
    <t>Friell et al. (2015)</t>
  </si>
  <si>
    <t>Gordon et al. (2001)</t>
  </si>
  <si>
    <t>Gosper et al. (2011)</t>
  </si>
  <si>
    <t>Hamilton et al. (1998)</t>
  </si>
  <si>
    <t>Hamilton et al. (1972)</t>
  </si>
  <si>
    <t>Herold et al. (2014)</t>
  </si>
  <si>
    <t>Hixson et al. (2007)</t>
  </si>
  <si>
    <t>Jacot et al. (2012)</t>
  </si>
  <si>
    <t>Jakobsson et al. (2016)</t>
  </si>
  <si>
    <t>Jankauskas et al. (2012)</t>
  </si>
  <si>
    <t>Jantunen et al. (2006)</t>
  </si>
  <si>
    <t>Jantunen et al. (2007)</t>
  </si>
  <si>
    <t>Jellinek et al. (2013)</t>
  </si>
  <si>
    <t>Jellinek et al. (2014)</t>
  </si>
  <si>
    <t>Jenkins et al. (2004)</t>
  </si>
  <si>
    <t>Jimenez et al. (2013)</t>
  </si>
  <si>
    <t>Joly et al. (2011)</t>
  </si>
  <si>
    <t>Karliński et al. (2014)</t>
  </si>
  <si>
    <t>Korres et al. (2015)</t>
  </si>
  <si>
    <t>Kuussaari et al. (2007)</t>
  </si>
  <si>
    <t>Lloyd et al. (2011)</t>
  </si>
  <si>
    <t>Lund et al. (2009)</t>
  </si>
  <si>
    <t>Magro et al. (2014)</t>
  </si>
  <si>
    <t>Marten et al. (2000)</t>
  </si>
  <si>
    <t>Matesanz et al. (2006)</t>
  </si>
  <si>
    <t>McCully et al. (1986)</t>
  </si>
  <si>
    <t>McIlvaine et al. (1980)</t>
  </si>
  <si>
    <t>Meisingset et al. (2014)</t>
  </si>
  <si>
    <t>Mola et al. (2011)</t>
  </si>
  <si>
    <t>Nofal et al. (2004)</t>
  </si>
  <si>
    <t>Noordijk et al. (2009)</t>
  </si>
  <si>
    <t>Noordijk et al. (2010)</t>
  </si>
  <si>
    <t>Nord et al. (2010)</t>
  </si>
  <si>
    <t>O'Dell et al. (2007)</t>
  </si>
  <si>
    <t>Persyn et al. (2007)</t>
  </si>
  <si>
    <t>Petersen et al. (2004)</t>
  </si>
  <si>
    <t>Pini et al. (2012)</t>
  </si>
  <si>
    <t>Poll et al. (2009)</t>
  </si>
  <si>
    <t>Russell et al. (2001)</t>
  </si>
  <si>
    <t>Ryan et al. (1977)</t>
  </si>
  <si>
    <t>Rydgren et al. (2010)</t>
  </si>
  <si>
    <t>Schacht et al. (2013)</t>
  </si>
  <si>
    <t>Simões et al. (2013)</t>
  </si>
  <si>
    <t>Skórka et al. (2013)</t>
  </si>
  <si>
    <t>Skórka et al. (2015)</t>
  </si>
  <si>
    <t>Storey et al. (2011)</t>
  </si>
  <si>
    <t>Sullivan et al. (2009)</t>
  </si>
  <si>
    <t>Thompson et al. (2012)</t>
  </si>
  <si>
    <t>Tikka et al. (2000)</t>
  </si>
  <si>
    <t>Tyser et al. (1998)</t>
  </si>
  <si>
    <t>Valtonen et al. (2007)</t>
  </si>
  <si>
    <t>Valtonen et al. (2006)</t>
  </si>
  <si>
    <t>Weston et al. (2008)</t>
  </si>
  <si>
    <t>Wołejko et al. (2015)</t>
  </si>
  <si>
    <t>Wydro et al. (2015)</t>
  </si>
  <si>
    <t>Wynhoff et al. (2011)</t>
  </si>
  <si>
    <t>Zartman et al. (2013)</t>
  </si>
  <si>
    <t>Aradottir (2012)</t>
  </si>
  <si>
    <t>Auestad &amp; Rydgren (2014)</t>
  </si>
  <si>
    <t>Barker &amp; Prostak (2014)</t>
  </si>
  <si>
    <t>Barker &amp; Prostak (2008)</t>
  </si>
  <si>
    <t>Barnum &amp; Alt (2013)</t>
  </si>
  <si>
    <t>Bele &amp; Nilsen (2009)</t>
  </si>
  <si>
    <t>Bentivegna &amp; Smeda (2012)</t>
  </si>
  <si>
    <t>Bentivegna &amp; Smeda (2008)</t>
  </si>
  <si>
    <t>Bowmer &amp; McCully (1968)</t>
  </si>
  <si>
    <t>Brandin (2014)</t>
  </si>
  <si>
    <t>Briscoe &amp; Varco (2013)</t>
  </si>
  <si>
    <t>Brown &amp; Bugg (2001)</t>
  </si>
  <si>
    <t>Brown &amp; Rice (2001)</t>
  </si>
  <si>
    <t>Brown &amp; Gorres (2011)</t>
  </si>
  <si>
    <t>Busby (2014)</t>
  </si>
  <si>
    <t>Camp &amp; Best (1993)</t>
  </si>
  <si>
    <t>Carpenter &amp; Masiunas (1982)</t>
  </si>
  <si>
    <t>Christiansen  (1994)</t>
  </si>
  <si>
    <t>Christiansen &amp; Lyon (1975)</t>
  </si>
  <si>
    <t>Claassen (2009)</t>
  </si>
  <si>
    <t>Davies &amp; McCully (1986)</t>
  </si>
  <si>
    <t>de Kroon et al. (1987)</t>
  </si>
  <si>
    <t>de la Riva et al. (2011)</t>
  </si>
  <si>
    <t>de Snoo et al. (2001)</t>
  </si>
  <si>
    <t>Develey &amp; Stouffer (2001)</t>
  </si>
  <si>
    <t>Edgar (2000)</t>
  </si>
  <si>
    <t>Espeland &amp; Richardson (2015)</t>
  </si>
  <si>
    <t>Ferrell &amp; Sellers (2011)</t>
  </si>
  <si>
    <t>Forslund (2012)</t>
  </si>
  <si>
    <t>Fyns Amt (1995)</t>
  </si>
  <si>
    <t>Gale &amp; Biesboer (2004)</t>
  </si>
  <si>
    <t>Gannon &amp; Yelverton (2011)</t>
  </si>
  <si>
    <t>Gannon &amp; Yelverton (2007)</t>
  </si>
  <si>
    <t>García-Palacios et al. (2011)</t>
  </si>
  <si>
    <t>García-Palacios et al. (2012)</t>
  </si>
  <si>
    <t>García-Palacios et al. (2010)</t>
  </si>
  <si>
    <t>Gardiner &amp; Vaughan (2009a)</t>
  </si>
  <si>
    <t>Gardiner &amp; Vaughan (2009b)</t>
  </si>
  <si>
    <t>Gilfedder &amp; Kirkpatrick (1997)</t>
  </si>
  <si>
    <t>Hald (2007)</t>
  </si>
  <si>
    <t>Helden &amp; Leather (2004)</t>
  </si>
  <si>
    <t>Hilditch &amp; Hughes (1987)</t>
  </si>
  <si>
    <t>Hopwood (2008)</t>
  </si>
  <si>
    <t>Hovd &amp; Skogen (2005)</t>
  </si>
  <si>
    <t>Jakobsson (2005)</t>
  </si>
  <si>
    <t>Jauni &amp; Hyvönen (2010)</t>
  </si>
  <si>
    <t>Juneau &amp; Tarasoff (2014)</t>
  </si>
  <si>
    <t>Keizer (1992)</t>
  </si>
  <si>
    <t>Kemery &amp; Dana (2000)</t>
  </si>
  <si>
    <t>King (2011)</t>
  </si>
  <si>
    <t>Kiviniemi &amp; Eriksson (1999)</t>
  </si>
  <si>
    <t>Koukkari (1980)</t>
  </si>
  <si>
    <t>Lane (1976)</t>
  </si>
  <si>
    <t>Laursen (1981)</t>
  </si>
  <si>
    <t>Mallik &amp; Karim (2008)</t>
  </si>
  <si>
    <t>Masiunas &amp; Carpenter (1982)</t>
  </si>
  <si>
    <t>McCully &amp; Stubbendieck (1972)</t>
  </si>
  <si>
    <t>McDonald &amp; Litton (1998)</t>
  </si>
  <si>
    <t>McDougall (2001)</t>
  </si>
  <si>
    <t>McDougall (2013)</t>
  </si>
  <si>
    <t>Milberg &amp; Lamont (1995)</t>
  </si>
  <si>
    <t>Milberg &amp; Persson (1994)</t>
  </si>
  <si>
    <t>Morré (1977)</t>
  </si>
  <si>
    <t>Morré (1980)</t>
  </si>
  <si>
    <t>Morré (2000)</t>
  </si>
  <si>
    <t>Morré (1985)</t>
  </si>
  <si>
    <t>Morré (1987)</t>
  </si>
  <si>
    <t>Morré (1995)</t>
  </si>
  <si>
    <t>Morré (2005)</t>
  </si>
  <si>
    <t>Morré &amp; Tautvydas (1991)</t>
  </si>
  <si>
    <t>Munguira &amp; Thomas (1992)</t>
  </si>
  <si>
    <t>Oetting &amp; Cassel (1971)</t>
  </si>
  <si>
    <t>O'Farrell &amp; Milton (2006)</t>
  </si>
  <si>
    <t>Orłowski (2008)</t>
  </si>
  <si>
    <t>Parr &amp; Way (1988)</t>
  </si>
  <si>
    <t>Renz &amp; DiTomaso (2006)</t>
  </si>
  <si>
    <t>Rosenthal (1976)</t>
  </si>
  <si>
    <t>Runesson (2009)</t>
  </si>
  <si>
    <t>Schacht &amp; Wienhold (2014)</t>
  </si>
  <si>
    <t>Schaffers (2000)</t>
  </si>
  <si>
    <t>Schmidly &amp; Wilkins (1977)</t>
  </si>
  <si>
    <t>Simmons (2005)</t>
  </si>
  <si>
    <t>Simpkins (1994)</t>
  </si>
  <si>
    <t>Skousen &amp; Venable (2008)</t>
  </si>
  <si>
    <t>Skrindo &amp; Halvorsen (2008)</t>
  </si>
  <si>
    <t>Skrindo &amp; Pedersen (2004)</t>
  </si>
  <si>
    <t>Sumners &amp; Archibold (2007)</t>
  </si>
  <si>
    <t>Tanner &amp; Leroux (2015)</t>
  </si>
  <si>
    <t>Tompkins &amp; Stucky (2000)</t>
  </si>
  <si>
    <t>Valtonen &amp; Saarinen (2005)</t>
  </si>
  <si>
    <t>van de Haterd et al. (2009)</t>
  </si>
  <si>
    <t>Varchola &amp; Dunn (1999)</t>
  </si>
  <si>
    <t>Warner (1992)</t>
  </si>
  <si>
    <t>Warner &amp; Joselyn (1986)</t>
  </si>
  <si>
    <t>Watts &amp; Paxton (2000)</t>
  </si>
  <si>
    <t>Way (1970)</t>
  </si>
  <si>
    <t>Weaver (2011)</t>
  </si>
  <si>
    <t>Weiermans &amp; van Aarde (2003)</t>
  </si>
  <si>
    <t>Willis (1970)</t>
  </si>
  <si>
    <t>Voorhees &amp; Cassel (1980)</t>
  </si>
  <si>
    <t>Yates &amp; Broadhurst (2002)</t>
  </si>
  <si>
    <t>Yelverton &amp; Gannon (2003)</t>
  </si>
  <si>
    <t>Yemm &amp; Willis (1962)</t>
  </si>
  <si>
    <t>Young (2003)</t>
  </si>
  <si>
    <t>Young (2004)</t>
  </si>
  <si>
    <t>Young &amp; Claassen (2008c)</t>
  </si>
  <si>
    <t>Young &amp; Claassen (2008b)</t>
  </si>
  <si>
    <t>Young &amp; Claassen (2008a)</t>
  </si>
  <si>
    <t>Google Scholar link</t>
  </si>
  <si>
    <t>Study identification (for articles with multiple studies)</t>
  </si>
  <si>
    <t>Tables XI-XV. Not clear if totals in Tables XIV-XV refer to total vegetation or total weeds. Study locations and methods inadequately reported.</t>
  </si>
  <si>
    <t xml:space="preserve">Abundance data reported as seedhead suppression.  Includes data from an airstrip (Fort Bragg). </t>
  </si>
  <si>
    <t>Abundance data reported as seedhead suppression. Methods inadequately reported. Bahiagrass results include data from an airstrip (Fort Bragg).</t>
  </si>
  <si>
    <t>Different herbicide application techniques and herbicide types; mowing vs. no mowing</t>
  </si>
  <si>
    <t>Control of Canada thistle based on mowing and different kinds of herbicide use</t>
  </si>
  <si>
    <t>Mowing once a year with hay removal, with unmowed control</t>
  </si>
  <si>
    <t>Tiel; Voorthuizen</t>
  </si>
  <si>
    <t>Plant materials study. A search for drought-tolerant plant materials for erosion control, revegetation, and landscaping along California highways</t>
  </si>
  <si>
    <t>Crystal Springs</t>
  </si>
  <si>
    <t>Edmunson (1976)</t>
  </si>
  <si>
    <t>Georgetown</t>
  </si>
  <si>
    <t>TVEG, ABUNS</t>
  </si>
  <si>
    <t>IH 27</t>
  </si>
  <si>
    <t>Flen</t>
  </si>
  <si>
    <t>16.6 E</t>
  </si>
  <si>
    <t>Mowing: once or twice with or without removal of cut material, and control.</t>
  </si>
  <si>
    <t>TVEG, ABUNS, RICH</t>
  </si>
  <si>
    <t>HERB, GRAM</t>
  </si>
  <si>
    <t>Länna</t>
  </si>
  <si>
    <t>Mowing: once with or without removal of cut material or mowing twice or three times with removal of cut material, and control.</t>
  </si>
  <si>
    <t>Earlier grazing, fence moved about ten years ago.</t>
  </si>
  <si>
    <t>205-213</t>
  </si>
  <si>
    <t>Persson (1995)</t>
  </si>
  <si>
    <t>van Schaik &amp; van den Hengel (1994)</t>
  </si>
  <si>
    <t>van Schaik A W J; van den Hengel L C</t>
  </si>
  <si>
    <t>De effecten van een aantal maairegimes op flora en vegetatie in wegbermen</t>
  </si>
  <si>
    <t>Rijkswaterstaat, Dienst Weg- en Waterbouwkunde</t>
  </si>
  <si>
    <t xml:space="preserve"> P-DWW-94-706</t>
  </si>
  <si>
    <t>Persson T S</t>
  </si>
  <si>
    <t>Hansson &amp; Persson (1994)</t>
  </si>
  <si>
    <t>Hansson M L; Persson T S</t>
  </si>
  <si>
    <r>
      <rPr>
        <i/>
        <sz val="11"/>
        <color theme="1"/>
        <rFont val="Calibri"/>
        <family val="2"/>
        <scheme val="minor"/>
      </rPr>
      <t>Anthriscus sylvestris</t>
    </r>
    <r>
      <rPr>
        <sz val="11"/>
        <color theme="1"/>
        <rFont val="Calibri"/>
        <family val="2"/>
        <scheme val="minor"/>
      </rPr>
      <t xml:space="preserve"> - a growing conservation problem?</t>
    </r>
  </si>
  <si>
    <t>McFalls et al. (2007)</t>
  </si>
  <si>
    <t>McFalls J; Li M-H; Schutt J; Foster D; Lee J S</t>
  </si>
  <si>
    <t>Edmunson G C</t>
  </si>
  <si>
    <t>Paper I (Cutting of roadside vegetation - Results from a study in southern Sweden)</t>
  </si>
  <si>
    <t>Paper V (Restoration of a species-rich roadside vegetation)</t>
  </si>
  <si>
    <t>Management of roadside verges: vegetation changes and species diversity</t>
  </si>
  <si>
    <t>SLU, Institutionen för ekologi och miljövård (Ph.D. thesis)</t>
  </si>
  <si>
    <t>Field experiment 2. Article initially found in Ph.D. thesis by Persson (1995). Partly overlaps Paper V in this thesis, but data in Table 3 not identical.</t>
  </si>
  <si>
    <t>Storey (2001)</t>
  </si>
  <si>
    <t>Storey B</t>
  </si>
  <si>
    <t>Root-zone amendments for highway right-of-way tree plantings: a demonstration project</t>
  </si>
  <si>
    <t>635-644</t>
  </si>
  <si>
    <t>ICOET 2001 Proceedings</t>
  </si>
  <si>
    <t>Comparison of the use of TxDOT seeding mixes and fertilizer rates to the use of native grass</t>
  </si>
  <si>
    <t>FHWA/TX-07/0-5212-1</t>
  </si>
  <si>
    <t>US Department of Agriculture, Soil Conservation Service</t>
  </si>
  <si>
    <t>USDA SCS LPMC-1</t>
  </si>
  <si>
    <r>
      <t xml:space="preserve">Distribution models for </t>
    </r>
    <r>
      <rPr>
        <i/>
        <sz val="11"/>
        <color theme="1"/>
        <rFont val="Calibri"/>
        <family val="2"/>
        <scheme val="minor"/>
      </rPr>
      <t>Panicum virgatum</t>
    </r>
    <r>
      <rPr>
        <sz val="11"/>
        <color theme="1"/>
        <rFont val="Calibri"/>
        <family val="2"/>
        <scheme val="minor"/>
      </rPr>
      <t xml:space="preserve"> (Poaceae) reveal an expanded range in present and future climate regimes in the northeastern United States</t>
    </r>
  </si>
  <si>
    <r>
      <t>Preliminary control of African rue (</t>
    </r>
    <r>
      <rPr>
        <i/>
        <sz val="11"/>
        <color theme="1"/>
        <rFont val="Calibri"/>
        <family val="2"/>
        <scheme val="minor"/>
      </rPr>
      <t>Peganum harmala</t>
    </r>
    <r>
      <rPr>
        <sz val="11"/>
        <color theme="1"/>
        <rFont val="Calibri"/>
        <family val="2"/>
        <scheme val="minor"/>
      </rPr>
      <t xml:space="preserve"> L.) with various herbicides</t>
    </r>
  </si>
  <si>
    <r>
      <rPr>
        <i/>
        <sz val="11"/>
        <color theme="1"/>
        <rFont val="Calibri"/>
        <family val="2"/>
        <scheme val="minor"/>
      </rPr>
      <t>Rhinanthus</t>
    </r>
    <r>
      <rPr>
        <sz val="11"/>
        <color theme="1"/>
        <rFont val="Calibri"/>
        <family val="2"/>
        <scheme val="minor"/>
      </rPr>
      <t>: An effective tool in reducing biomass of road verges? An experiment along two motorways</t>
    </r>
  </si>
  <si>
    <t>Aradottir Asa L</t>
  </si>
  <si>
    <t>Auestad I; Rydgren K</t>
  </si>
  <si>
    <r>
      <rPr>
        <i/>
        <sz val="11"/>
        <color theme="1"/>
        <rFont val="Calibri"/>
        <family val="2"/>
        <scheme val="minor"/>
      </rPr>
      <t>Pimpinella saxifraga</t>
    </r>
    <r>
      <rPr>
        <sz val="11"/>
        <color theme="1"/>
        <rFont val="Calibri"/>
        <family val="2"/>
        <scheme val="minor"/>
      </rPr>
      <t xml:space="preserve"> is maintained in road verges by mosaic management</t>
    </r>
  </si>
  <si>
    <r>
      <t>Ground cover species selection to manage common ragweed (</t>
    </r>
    <r>
      <rPr>
        <i/>
        <sz val="11"/>
        <color theme="1"/>
        <rFont val="Calibri"/>
        <family val="2"/>
        <scheme val="minor"/>
      </rPr>
      <t>Ambrosia artemisiifolia</t>
    </r>
    <r>
      <rPr>
        <sz val="11"/>
        <color theme="1"/>
        <rFont val="Calibri"/>
        <family val="2"/>
        <scheme val="minor"/>
      </rPr>
      <t xml:space="preserve"> L.) in roadside edge of highway</t>
    </r>
  </si>
  <si>
    <r>
      <t>Chemical management of cut-leaved teasel (</t>
    </r>
    <r>
      <rPr>
        <i/>
        <sz val="11"/>
        <color theme="1"/>
        <rFont val="Calibri"/>
        <family val="2"/>
        <scheme val="minor"/>
      </rPr>
      <t>Dipsacus laciniatus</t>
    </r>
    <r>
      <rPr>
        <sz val="11"/>
        <color theme="1"/>
        <rFont val="Calibri"/>
        <family val="2"/>
        <scheme val="minor"/>
      </rPr>
      <t>) in Missouri</t>
    </r>
  </si>
  <si>
    <t>Brandin H</t>
  </si>
  <si>
    <r>
      <t>Density dependent simulation of the population dynamics of a perennial grassland species,</t>
    </r>
    <r>
      <rPr>
        <i/>
        <sz val="11"/>
        <color theme="1"/>
        <rFont val="Calibri"/>
        <family val="2"/>
        <scheme val="minor"/>
      </rPr>
      <t xml:space="preserve"> Hypochaeris radicata</t>
    </r>
  </si>
  <si>
    <r>
      <t xml:space="preserve">Reinstatement of traditional mowing regimes counteracts population senescence in the rare perennial </t>
    </r>
    <r>
      <rPr>
        <i/>
        <sz val="11"/>
        <color theme="1"/>
        <rFont val="Calibri"/>
        <family val="2"/>
        <scheme val="minor"/>
      </rPr>
      <t>Primula vulgaris</t>
    </r>
  </si>
  <si>
    <r>
      <t xml:space="preserve">Aspects of the distribution, phytosociology, ecology and management of </t>
    </r>
    <r>
      <rPr>
        <i/>
        <sz val="11"/>
        <color theme="1"/>
        <rFont val="Calibri"/>
        <family val="2"/>
        <scheme val="minor"/>
      </rPr>
      <t xml:space="preserve">Danthonia popinensis </t>
    </r>
    <r>
      <rPr>
        <sz val="11"/>
        <color theme="1"/>
        <rFont val="Calibri"/>
        <family val="2"/>
        <scheme val="minor"/>
      </rPr>
      <t>D.I. Morris, an endangered wallaby grass from Tasmania</t>
    </r>
  </si>
  <si>
    <t>Johnson et al. (2010a)</t>
  </si>
  <si>
    <t>Johnson et al. (2010b)</t>
  </si>
  <si>
    <t>Johnson et al. (2010c)</t>
  </si>
  <si>
    <t>Johnson et al. (2010d)</t>
  </si>
  <si>
    <t>Johnson et al. (2010e)</t>
  </si>
  <si>
    <t>Johnson et al. (2010f)</t>
  </si>
  <si>
    <t>Johnson et al. (2010g)</t>
  </si>
  <si>
    <t>Mulch evaluation and managing vegetation in medians: final report</t>
  </si>
  <si>
    <r>
      <t>A highway intersection as an alternative habitat for a meadow butterfly: effect of mowing, habitat geometry and roads on the ringlet (</t>
    </r>
    <r>
      <rPr>
        <i/>
        <sz val="11"/>
        <color theme="1"/>
        <rFont val="Calibri"/>
        <family val="2"/>
        <scheme val="minor"/>
      </rPr>
      <t>Aphantopus hyperantus</t>
    </r>
    <r>
      <rPr>
        <sz val="11"/>
        <color theme="1"/>
        <rFont val="Calibri"/>
        <family val="2"/>
        <scheme val="minor"/>
      </rPr>
      <t>)</t>
    </r>
  </si>
  <si>
    <r>
      <t xml:space="preserve">Not only the butterflies: managing ants on road verges to benefit </t>
    </r>
    <r>
      <rPr>
        <i/>
        <sz val="11"/>
        <color theme="1"/>
        <rFont val="Calibri"/>
        <family val="2"/>
        <scheme val="minor"/>
      </rPr>
      <t>Phengaris (Maculinea)</t>
    </r>
    <r>
      <rPr>
        <sz val="11"/>
        <color theme="1"/>
        <rFont val="Calibri"/>
        <family val="2"/>
        <scheme val="minor"/>
      </rPr>
      <t xml:space="preserve"> butterflies</t>
    </r>
  </si>
  <si>
    <t>101.7 W</t>
  </si>
  <si>
    <t>Plainview</t>
  </si>
  <si>
    <t>-101.7</t>
  </si>
  <si>
    <t>Two seed mixes</t>
  </si>
  <si>
    <t>Biological and chemical soil amendments</t>
  </si>
  <si>
    <t>Study VII.1</t>
  </si>
  <si>
    <t>Study VIII.3</t>
  </si>
  <si>
    <t>Different fertiliser rates</t>
  </si>
  <si>
    <t>Crystal Springs; Grass Valley; Ione; Sonora</t>
  </si>
  <si>
    <t>37.5-39.2 N</t>
  </si>
  <si>
    <t>120.4-122.3 W</t>
  </si>
  <si>
    <t>Sowing of different grasses at different rates</t>
  </si>
  <si>
    <t>Sowing of grass-legume mixture, mulching</t>
  </si>
  <si>
    <t>30.6 N</t>
  </si>
  <si>
    <t>30.6</t>
  </si>
  <si>
    <t>39.8-41.0</t>
  </si>
  <si>
    <t>85-87 W</t>
  </si>
  <si>
    <t>40.5</t>
  </si>
  <si>
    <t>Organism group(s) studied</t>
  </si>
  <si>
    <t>W Zealand; Ringkøbing</t>
  </si>
  <si>
    <t>R</t>
  </si>
  <si>
    <t>C</t>
  </si>
  <si>
    <t>T</t>
  </si>
  <si>
    <t>Publication type</t>
  </si>
  <si>
    <t>16.6</t>
  </si>
  <si>
    <t>46.0</t>
  </si>
  <si>
    <t>7.0</t>
  </si>
  <si>
    <t>Codes used in the database</t>
  </si>
  <si>
    <t>Large / heavily used</t>
  </si>
  <si>
    <t>Less heavily used</t>
  </si>
  <si>
    <t>Small, unpaved</t>
  </si>
  <si>
    <t>Urban/suburban</t>
  </si>
  <si>
    <t>Forest</t>
  </si>
  <si>
    <t>Arable land</t>
  </si>
  <si>
    <t>Grassland/shrubland</t>
  </si>
  <si>
    <t>Grassland/shrubland, managed</t>
  </si>
  <si>
    <t>Grassland/shrubland, natural/non-managed</t>
  </si>
  <si>
    <t>Establishment</t>
  </si>
  <si>
    <t>Restoration</t>
  </si>
  <si>
    <t>Maintenance</t>
  </si>
  <si>
    <t>Sowing</t>
  </si>
  <si>
    <t>Planting</t>
  </si>
  <si>
    <t>Mechanical removal of shrubs/saplings</t>
  </si>
  <si>
    <t>Mulching/composting</t>
  </si>
  <si>
    <t>Mycorrhizal treatment</t>
  </si>
  <si>
    <t>MAT</t>
  </si>
  <si>
    <t>Use of erosion control mats/blankets</t>
  </si>
  <si>
    <t>IRRIG</t>
  </si>
  <si>
    <t>Irrigation</t>
  </si>
  <si>
    <t>PRUN</t>
  </si>
  <si>
    <t>Use of herbicides, growth retardants or similar chemicals</t>
  </si>
  <si>
    <t>CONTR</t>
  </si>
  <si>
    <t>Control of invasive/nuisance species</t>
  </si>
  <si>
    <t>HEAT</t>
  </si>
  <si>
    <t>Heating</t>
  </si>
  <si>
    <t>Ditching / maintenance of ditches</t>
  </si>
  <si>
    <t>Other</t>
  </si>
  <si>
    <t>Abundance of individual species</t>
  </si>
  <si>
    <t>Total abundance of species group</t>
  </si>
  <si>
    <t>Total abundance of vegetation</t>
  </si>
  <si>
    <t>Species richness</t>
  </si>
  <si>
    <t>Diversity index</t>
  </si>
  <si>
    <t>Woody vegetation</t>
  </si>
  <si>
    <t>Graminoids</t>
  </si>
  <si>
    <t>Herbs / forbs</t>
  </si>
  <si>
    <t>BRYO</t>
  </si>
  <si>
    <t>Bryophytes</t>
  </si>
  <si>
    <t>LICH</t>
  </si>
  <si>
    <t>Lichens</t>
  </si>
  <si>
    <t>Fungi</t>
  </si>
  <si>
    <t>Mammals</t>
  </si>
  <si>
    <t>Birds</t>
  </si>
  <si>
    <t>Reptiles</t>
  </si>
  <si>
    <t>Insects</t>
  </si>
  <si>
    <t>ARTH</t>
  </si>
  <si>
    <t>Other arthropods</t>
  </si>
  <si>
    <t>INVERT</t>
  </si>
  <si>
    <t>Other invertebrates</t>
  </si>
  <si>
    <t>Bacteria</t>
  </si>
  <si>
    <t>SOW, HCIDE, CULTIV</t>
  </si>
  <si>
    <t>HCIDE, FERT, LIM, CULTIV</t>
  </si>
  <si>
    <t>CULTIV, HCIDE</t>
  </si>
  <si>
    <t>LIM, SOW, CULTIV, HCIDE</t>
  </si>
  <si>
    <t>SOW, CULTIV, FERT, OTHER</t>
  </si>
  <si>
    <t>SOW, CULTIV</t>
  </si>
  <si>
    <t>CULTIV</t>
  </si>
  <si>
    <t>CULTIV, PLANT</t>
  </si>
  <si>
    <t>CULTIV, SOW</t>
  </si>
  <si>
    <t>MULCH, IRRIG, CULTIV</t>
  </si>
  <si>
    <t>CULTIV, MULCH, MAT</t>
  </si>
  <si>
    <t>SOW, CULTIV, MULCH, FERT, MAT</t>
  </si>
  <si>
    <t>CULTIV, MULCH, FERT</t>
  </si>
  <si>
    <t>TOP, CULTIV</t>
  </si>
  <si>
    <t>CULTIV, DITCH</t>
  </si>
  <si>
    <t>MAT, MULCH, CULTIV</t>
  </si>
  <si>
    <t>FERT, SOW, MOW, CULTIV, HCIDE</t>
  </si>
  <si>
    <t>BURN, CULTIV, HCIDE, SOW</t>
  </si>
  <si>
    <t>Soil cultivation (e.g. tillage)</t>
  </si>
  <si>
    <t>Organism group</t>
  </si>
  <si>
    <t>Conference proceedings</t>
  </si>
  <si>
    <t>Report</t>
  </si>
  <si>
    <t>Article in peer-reviewed journal</t>
  </si>
  <si>
    <t>Thesis</t>
  </si>
  <si>
    <t>J</t>
  </si>
  <si>
    <t>Pruning</t>
  </si>
  <si>
    <t>Description of database</t>
  </si>
  <si>
    <t>Column</t>
  </si>
  <si>
    <t>Data on article</t>
  </si>
  <si>
    <t>A</t>
  </si>
  <si>
    <t>B</t>
  </si>
  <si>
    <t>Year of publication</t>
  </si>
  <si>
    <t>D</t>
  </si>
  <si>
    <t>E</t>
  </si>
  <si>
    <t>Journal / Book / Publisher</t>
  </si>
  <si>
    <t>G</t>
  </si>
  <si>
    <t>H</t>
  </si>
  <si>
    <t>Language of full text</t>
  </si>
  <si>
    <t>I</t>
  </si>
  <si>
    <t>Data on study site(s)</t>
  </si>
  <si>
    <t>K</t>
  </si>
  <si>
    <t>State / province</t>
  </si>
  <si>
    <t>L</t>
  </si>
  <si>
    <t>M</t>
  </si>
  <si>
    <t>N</t>
  </si>
  <si>
    <t>Latitude</t>
  </si>
  <si>
    <t>O</t>
  </si>
  <si>
    <t>Longitude</t>
  </si>
  <si>
    <t>P</t>
  </si>
  <si>
    <t>Plotted latitude</t>
  </si>
  <si>
    <t>Q</t>
  </si>
  <si>
    <t>Plotted longitude</t>
  </si>
  <si>
    <t>U</t>
  </si>
  <si>
    <t>V</t>
  </si>
  <si>
    <t>W</t>
  </si>
  <si>
    <t>Study design</t>
  </si>
  <si>
    <t>X</t>
  </si>
  <si>
    <t>BA
CI
BACI</t>
  </si>
  <si>
    <t>Before-After
Control-Impact
Before-After-Control-Impact</t>
  </si>
  <si>
    <t>Y</t>
  </si>
  <si>
    <t>Interventions and outcomes</t>
  </si>
  <si>
    <t>Z</t>
  </si>
  <si>
    <t>AA</t>
  </si>
  <si>
    <t>Free-text specification of the intervention(s). Due to standardisation, the nomenclature may differ to some extent from that of the article.</t>
  </si>
  <si>
    <t>AB</t>
  </si>
  <si>
    <t>AC</t>
  </si>
  <si>
    <t>AD</t>
  </si>
  <si>
    <t>Google Scholar search</t>
  </si>
  <si>
    <t>Additional file 3. Systematic map database</t>
  </si>
  <si>
    <t>Study identification</t>
  </si>
  <si>
    <t>An entry in this column indicates that more than one study described in the article is included in the systematic map</t>
  </si>
  <si>
    <t>Region/sites(s)</t>
  </si>
  <si>
    <t xml:space="preserve">Ranges given where large areas or several sites were involved. </t>
  </si>
  <si>
    <t xml:space="preserve">Single coordinates used for plotting the study location in Figure 2 and in the GIS application. Normally chosen to indicate the approximate centre of the area where the study was conducted. </t>
  </si>
  <si>
    <t>Codes explained on Codes sheet</t>
  </si>
  <si>
    <t>Intervention, specification(s)</t>
  </si>
  <si>
    <t>Additional interventions (not compared)</t>
  </si>
  <si>
    <t>Organism group(s) studies</t>
  </si>
  <si>
    <t>Link to Google Scholar with search terms based on the title of the article. If the article is available there, it should appear among the links returned by Google Scholar.</t>
  </si>
  <si>
    <t>Fertiliser addition (two levels)</t>
  </si>
  <si>
    <t>Overseeding of legumes x Herbicide use x Fertiliser addition + liming</t>
  </si>
  <si>
    <t>Sowing of legumes x Liming x Nitrogen fertiliser addition</t>
  </si>
  <si>
    <t>Herbicide use or tillage x P fertiliser addition + liming</t>
  </si>
  <si>
    <t>Liming (three rates) x P fertiliser addition (three rates)</t>
  </si>
  <si>
    <t>Seeding methods (including disking) x K fertiliser addition or fungicide treatment</t>
  </si>
  <si>
    <t>P and K fertiliser addition; Liming x Herbicide use x Sowing of tall fescue</t>
  </si>
  <si>
    <t>Sowing of different seed mixtures x Fertiliser addition</t>
  </si>
  <si>
    <t>Fertiliser addition using different products</t>
  </si>
  <si>
    <t xml:space="preserve">Mycorrhizal treatment x Fertiliser addition </t>
  </si>
  <si>
    <t>Mycorrhizal treatment x Fertiliser addition (grasses only)</t>
  </si>
  <si>
    <t>Fertiliser addition (different rates)</t>
  </si>
  <si>
    <t>Sowing of seed mix in combination with one of the following: no amendment, straw, spading, spading + erosion control mat, spading + mulching, spading + compost/fertiliser addition</t>
  </si>
  <si>
    <t>Twelve treatments: Hydroseeding (with or without mulch, or no seeding) x Fertiliser addition (two levels) x Irrigation (two levels)</t>
  </si>
  <si>
    <t>Irrigation x Fertiliser addition</t>
  </si>
  <si>
    <t>Planting (of plugs or sprigs) x Mowing x Fertiliser addition</t>
  </si>
  <si>
    <t>Intensive management (fertiliser addition and frequent mowing) vs. extensive management (no fertiliser addition, less frequent mowing)</t>
  </si>
  <si>
    <t>Five treatments. 1 = sod cutting followed by mowing without hay removal; 2 = mowing with hay removal: 3 = no management; 4 = fertiliser addition followed by mowing without hay management; 5 = mowing without hay management. The latter (no. 5) is the management applied before the start of the experiment.</t>
  </si>
  <si>
    <t>Hydroseeding + fertiliser addition + mulching</t>
  </si>
  <si>
    <t>Liming x P fertiliser addition</t>
  </si>
  <si>
    <t>Fertiliser addition type/rate x Mowing (timing)</t>
  </si>
  <si>
    <t>One of the 12 roadsides established with the purpose of increasing butterfly diversity (sowing of grasses and legumes, no fertiliser addition)</t>
  </si>
  <si>
    <t>Fertiliser addition at different rates</t>
  </si>
  <si>
    <t>Topsoiling x N fertiliser addition x P fertiliser addition; Addition of mycorrhizae x Fertiliser addition</t>
  </si>
  <si>
    <t>Fertiliser addition x Sowing + mowing, tillage, or herbicide use</t>
  </si>
  <si>
    <t>Fertiliser addition x Sowing of different seed mixtures</t>
  </si>
  <si>
    <t>Topsoiling (two types) x Fertiliser addition</t>
  </si>
  <si>
    <t>Tillage x Mulching (two rates), fertiliser addition in some tilled plots</t>
  </si>
  <si>
    <t>Disking, sowing of different species and varieties, liming, additional fertiliser use</t>
  </si>
  <si>
    <t>Sowing, liming, fertiliser addition</t>
  </si>
  <si>
    <t>Liming, P fertiliser addition</t>
  </si>
  <si>
    <t>Methodology inadequately reported. Different rates of liming and P fertiliser addition, but no results reported.</t>
  </si>
  <si>
    <t>Methodology inadequately reported. Different rates of liming and P fertiliser addition applied, but no results reported.</t>
  </si>
  <si>
    <t>Liming, fertiliser addition,  herbicide use, tillage</t>
  </si>
  <si>
    <t>Methodology inadequately reported. Different rates of liming and P fertiliser addition probably applied, but no results reported. Also no data on results of herbicide and tillage treatments.</t>
  </si>
  <si>
    <t>Sowing of legumes, fertiliser addition</t>
  </si>
  <si>
    <t>Sowing of legumes, fertiliser addition, herbicide treatment.</t>
  </si>
  <si>
    <t>Sowing of legumes and grass, light disking, additional fertiliser addition, herbicide treatment, mowing</t>
  </si>
  <si>
    <t>Fertiliser addition</t>
  </si>
  <si>
    <t>Fertiliser addition, liming, mulching</t>
  </si>
  <si>
    <t>Fertiliser addition, liming, sowing</t>
  </si>
  <si>
    <t>Mulching, fertiliser addition, liming</t>
  </si>
  <si>
    <t>Sowing of legumes, fertiliser addition, liming, mulching</t>
  </si>
  <si>
    <t>Sowing of crownvetch and grasses, mulching, fertiliser addition</t>
  </si>
  <si>
    <t>Sowing of crownvetch, fertiliser addition, mulching</t>
  </si>
  <si>
    <t>Sowing of perennial sweetpea, fertiliser addition, mulching</t>
  </si>
  <si>
    <t>Sowing of three species, fertiliser addition, mulching</t>
  </si>
  <si>
    <t>Sowing of flatpea, fertiliser addition, mulching, liming</t>
  </si>
  <si>
    <t>Sowing of legumes, mulching, fertiliser addition</t>
  </si>
  <si>
    <t>Tillage, sowing of bermudagrass, fertiliser addition</t>
  </si>
  <si>
    <t>Rototillage, hand seeding of grasses, hydromulching, fertiliser addition, irrigation, mowing</t>
  </si>
  <si>
    <t>Mulching, fertiliser addition, mowing</t>
  </si>
  <si>
    <t>Soil decompaction, drill seeding, mulching, fertiliser addition</t>
  </si>
  <si>
    <t>Harrowing, liming, fertiliser addition, mulching, erosion control netting</t>
  </si>
  <si>
    <t>Fertiliser addition, sowing of travois alfalfa</t>
  </si>
  <si>
    <t>Mulching, fertiliser addition (in seeded plots only)</t>
  </si>
  <si>
    <t>Fertiliser addition, liming, harrowing</t>
  </si>
  <si>
    <t>Herbicide pretreatment, removal of old mulch, tillage, fertiliser addition, accidental mowing, irregular irrigation</t>
  </si>
  <si>
    <t>Mulching, fertiliser addition</t>
  </si>
  <si>
    <t>Herbicide use, tillage, fertiliser addition</t>
  </si>
  <si>
    <t>Fertiliser addition, mulching</t>
  </si>
  <si>
    <t>Fertiliser addition, sowing</t>
  </si>
  <si>
    <t>Revegetation with exotic species and fertiliser addition &gt; 30 years earlier</t>
  </si>
  <si>
    <t>Revegetation with exotic species and fertiliser addition &gt; 50 years earlier; spot spraying of timothy grass with herbicide</t>
  </si>
  <si>
    <t>Tillage, sowing of legumes and grasses, fertiliser addition</t>
  </si>
  <si>
    <t>Rototillage, fertiliser addition, sowing of seed mixture</t>
  </si>
  <si>
    <t>Herbicide use, disking, fertiliser addition</t>
  </si>
  <si>
    <t>Tillage, herbicide use, mulching/composting, fertiliser addition</t>
  </si>
  <si>
    <t>Initial herbicide treatment, mowing, rototillage, fertiliser addition, sowing of centipede grass, irrigation</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</si>
</sst>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theme="8"/>
      <name val="Calibri"/>
      <family val="2"/>
      <scheme val="minor"/>
    </font>
    <font>
      <i/>
      <sz val="11"/>
      <color theme="1"/>
      <name val="Calibri"/>
      <family val="2"/>
      <scheme val="minor"/>
    </font>
    <font>
      <i/>
      <sz val="11"/>
      <color rgb="FFFF0000"/>
      <name val="Calibri"/>
      <family val="2"/>
      <scheme val="minor"/>
    </font>
    <font>
      <sz val="11"/>
      <color theme="1"/>
      <name val="Calibri"/>
      <family val="2"/>
    </font>
    <font>
      <i/>
      <sz val="11"/>
      <name val="Calibri"/>
      <family val="2"/>
      <scheme val="minor"/>
    </font>
    <font>
      <b/>
      <sz val="11"/>
      <name val="Calibri"/>
      <family val="2"/>
      <scheme val="minor"/>
    </font>
    <font>
      <sz val="11"/>
      <name val="Calibri"/>
      <family val="2"/>
    </font>
    <font>
      <u/>
      <sz val="11"/>
      <color theme="10"/>
      <name val="Calibri"/>
      <family val="2"/>
      <scheme val="minor"/>
    </font>
    <font>
      <sz val="11"/>
      <color rgb="FF212121"/>
      <name val="Calibri"/>
      <family val="2"/>
      <scheme val="minor"/>
    </font>
    <font>
      <b/>
      <sz val="14"/>
      <color theme="1"/>
      <name val="Calibri"/>
      <family val="2"/>
      <scheme val="minor"/>
    </font>
    <font>
      <b/>
      <sz val="18"/>
      <color theme="1"/>
      <name val="Calibri"/>
      <family val="2"/>
      <scheme val="minor"/>
    </font>
    <font>
      <u/>
      <sz val="11"/>
      <color rgb="FF0070C0"/>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11" fillId="0" borderId="0" applyNumberFormat="0" applyFill="0" applyBorder="0" applyAlignment="0" applyProtection="0"/>
  </cellStyleXfs>
  <cellXfs count="81">
    <xf numFmtId="0" fontId="0" fillId="0" borderId="0" xfId="0"/>
    <xf numFmtId="0" fontId="1" fillId="0" borderId="1" xfId="0" applyFont="1" applyBorder="1" applyAlignment="1">
      <alignment horizontal="center" vertical="top" wrapText="1"/>
    </xf>
    <xf numFmtId="0" fontId="2" fillId="0" borderId="0" xfId="0" applyFont="1" applyAlignment="1">
      <alignment vertical="top" wrapText="1"/>
    </xf>
    <xf numFmtId="0" fontId="0"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0" fillId="0" borderId="0" xfId="0" applyFill="1" applyAlignment="1">
      <alignment vertical="top" wrapText="1"/>
    </xf>
    <xf numFmtId="0" fontId="0" fillId="0" borderId="0" xfId="0" applyFill="1" applyAlignment="1">
      <alignment horizontal="center" vertical="top" wrapText="1"/>
    </xf>
    <xf numFmtId="0" fontId="5" fillId="0" borderId="0" xfId="0" applyFont="1" applyFill="1" applyAlignment="1">
      <alignment vertical="top" wrapText="1"/>
    </xf>
    <xf numFmtId="0" fontId="3" fillId="0" borderId="0" xfId="0" applyFont="1" applyFill="1" applyAlignment="1">
      <alignment vertical="top" wrapText="1"/>
    </xf>
    <xf numFmtId="0" fontId="3" fillId="0" borderId="0" xfId="0" applyFont="1" applyFill="1" applyAlignment="1">
      <alignment horizontal="center" vertical="top" wrapText="1"/>
    </xf>
    <xf numFmtId="0" fontId="6" fillId="0" borderId="0" xfId="0" applyFont="1" applyFill="1" applyAlignment="1">
      <alignment vertical="top" wrapText="1"/>
    </xf>
    <xf numFmtId="0" fontId="3" fillId="0" borderId="0" xfId="0" applyFont="1" applyAlignment="1">
      <alignment vertical="top" wrapText="1"/>
    </xf>
    <xf numFmtId="0" fontId="0" fillId="0" borderId="0" xfId="0" applyAlignment="1">
      <alignment vertical="top" wrapText="1"/>
    </xf>
    <xf numFmtId="0" fontId="0" fillId="0" borderId="0" xfId="0" applyFont="1" applyFill="1" applyAlignment="1">
      <alignment horizontal="center" vertical="top" wrapText="1"/>
    </xf>
    <xf numFmtId="0" fontId="0" fillId="0" borderId="0" xfId="0" quotePrefix="1" applyFont="1" applyAlignment="1">
      <alignment horizontal="center" vertical="top" wrapText="1"/>
    </xf>
    <xf numFmtId="0" fontId="0" fillId="0" borderId="0" xfId="0" applyFont="1" applyAlignment="1">
      <alignment horizontal="left" vertical="top" wrapText="1"/>
    </xf>
    <xf numFmtId="49" fontId="0" fillId="0" borderId="0" xfId="0" applyNumberFormat="1" applyAlignment="1">
      <alignment horizontal="center" vertical="top" wrapText="1"/>
    </xf>
    <xf numFmtId="49" fontId="0" fillId="0" borderId="0" xfId="0" applyNumberFormat="1" applyFill="1" applyAlignment="1">
      <alignment horizontal="center" vertical="top" wrapText="1"/>
    </xf>
    <xf numFmtId="49" fontId="3" fillId="0" borderId="0" xfId="0" applyNumberFormat="1" applyFont="1" applyAlignment="1">
      <alignment horizontal="center" vertical="top"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8" fillId="0" borderId="0" xfId="0" applyFont="1" applyAlignment="1">
      <alignment vertical="top" wrapText="1"/>
    </xf>
    <xf numFmtId="49" fontId="0" fillId="0" borderId="0" xfId="0" applyNumberFormat="1" applyAlignment="1">
      <alignment horizontal="left" vertical="top" wrapText="1"/>
    </xf>
    <xf numFmtId="0" fontId="0" fillId="0" borderId="0" xfId="0" applyFont="1" applyFill="1" applyAlignment="1">
      <alignment horizontal="left" vertical="top" wrapText="1"/>
    </xf>
    <xf numFmtId="0" fontId="3" fillId="0" borderId="0" xfId="0" applyFont="1" applyFill="1" applyAlignment="1">
      <alignment horizontal="left" vertical="top" wrapText="1"/>
    </xf>
    <xf numFmtId="0" fontId="0" fillId="0" borderId="0" xfId="0" applyFont="1" applyBorder="1" applyAlignment="1">
      <alignment horizontal="center" vertical="top" wrapText="1"/>
    </xf>
    <xf numFmtId="49" fontId="0" fillId="0" borderId="0" xfId="0" applyNumberFormat="1" applyFont="1" applyAlignment="1">
      <alignment horizontal="center" vertical="top" wrapText="1"/>
    </xf>
    <xf numFmtId="0" fontId="2" fillId="0" borderId="0" xfId="0" applyFont="1" applyFill="1" applyAlignment="1">
      <alignment vertical="top" wrapText="1"/>
    </xf>
    <xf numFmtId="0" fontId="0" fillId="0" borderId="0" xfId="0" applyFill="1" applyAlignment="1">
      <alignment wrapText="1"/>
    </xf>
    <xf numFmtId="49" fontId="0" fillId="0" borderId="0" xfId="0" applyNumberFormat="1" applyFont="1" applyFill="1" applyAlignment="1">
      <alignment horizontal="center" vertical="top" wrapText="1"/>
    </xf>
    <xf numFmtId="0" fontId="0" fillId="0" borderId="1" xfId="0" applyFont="1" applyBorder="1" applyAlignment="1">
      <alignment horizontal="center" vertical="top" wrapText="1"/>
    </xf>
    <xf numFmtId="0" fontId="8" fillId="0" borderId="0" xfId="0" applyFont="1" applyFill="1" applyAlignment="1">
      <alignment vertical="top" wrapText="1"/>
    </xf>
    <xf numFmtId="0" fontId="5" fillId="0" borderId="0" xfId="0" applyFont="1" applyAlignment="1">
      <alignment vertical="top" wrapText="1"/>
    </xf>
    <xf numFmtId="0" fontId="0" fillId="0" borderId="0" xfId="0" applyFont="1" applyFill="1" applyAlignment="1">
      <alignment vertical="top" wrapText="1"/>
    </xf>
    <xf numFmtId="0" fontId="0" fillId="0" borderId="0" xfId="0" applyAlignment="1">
      <alignment horizontal="center" vertical="top" wrapText="1"/>
    </xf>
    <xf numFmtId="0" fontId="0" fillId="0" borderId="0" xfId="0" applyFont="1" applyAlignment="1">
      <alignment vertical="top" wrapText="1"/>
    </xf>
    <xf numFmtId="0" fontId="2" fillId="0" borderId="0" xfId="0" applyFont="1" applyFill="1" applyAlignment="1">
      <alignment horizontal="center" vertical="top" wrapText="1"/>
    </xf>
    <xf numFmtId="0" fontId="3" fillId="0" borderId="1" xfId="0" applyFont="1" applyFill="1" applyBorder="1" applyAlignment="1">
      <alignment horizontal="center" vertical="top" wrapText="1"/>
    </xf>
    <xf numFmtId="49" fontId="3" fillId="0" borderId="0" xfId="0" applyNumberFormat="1" applyFont="1" applyFill="1" applyAlignment="1">
      <alignment horizontal="center" vertical="top" wrapText="1"/>
    </xf>
    <xf numFmtId="49" fontId="3" fillId="0" borderId="1" xfId="0" applyNumberFormat="1" applyFont="1" applyFill="1" applyBorder="1" applyAlignment="1">
      <alignment horizontal="center" vertical="top" wrapText="1"/>
    </xf>
    <xf numFmtId="0" fontId="3" fillId="0" borderId="0" xfId="0"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0" fontId="3" fillId="2" borderId="0" xfId="0" applyFont="1" applyFill="1" applyAlignment="1">
      <alignment horizontal="center" vertical="top" wrapText="1"/>
    </xf>
    <xf numFmtId="49" fontId="3" fillId="2" borderId="0" xfId="0" applyNumberFormat="1" applyFont="1" applyFill="1" applyAlignment="1">
      <alignment horizontal="center" vertical="top" wrapText="1"/>
    </xf>
    <xf numFmtId="0" fontId="0" fillId="0" borderId="0" xfId="0" applyFill="1" applyAlignment="1">
      <alignment horizontal="left" vertical="top" wrapText="1"/>
    </xf>
    <xf numFmtId="0" fontId="9" fillId="0" borderId="0" xfId="0" applyFont="1" applyAlignment="1">
      <alignment vertical="top" wrapText="1"/>
    </xf>
    <xf numFmtId="0" fontId="3" fillId="0" borderId="0" xfId="0" applyFont="1" applyAlignment="1">
      <alignment horizontal="left" vertical="top" wrapText="1"/>
    </xf>
    <xf numFmtId="0" fontId="4" fillId="0" borderId="0" xfId="0" applyFont="1" applyFill="1" applyAlignment="1">
      <alignment horizontal="center" vertical="top" wrapText="1"/>
    </xf>
    <xf numFmtId="0" fontId="2" fillId="2" borderId="0" xfId="0" applyFont="1" applyFill="1" applyAlignment="1">
      <alignment horizontal="center" vertical="top" wrapText="1"/>
    </xf>
    <xf numFmtId="0" fontId="11" fillId="0" borderId="0" xfId="1" applyAlignment="1">
      <alignment vertical="top" wrapText="1"/>
    </xf>
    <xf numFmtId="0" fontId="3" fillId="2" borderId="0" xfId="0" applyFont="1" applyFill="1" applyAlignment="1">
      <alignment vertical="top" wrapText="1"/>
    </xf>
    <xf numFmtId="0" fontId="12" fillId="0" borderId="0" xfId="0" applyFont="1" applyAlignment="1">
      <alignment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center" vertical="top" wrapText="1"/>
    </xf>
    <xf numFmtId="0" fontId="3" fillId="2" borderId="0" xfId="0" applyFont="1" applyFill="1" applyBorder="1" applyAlignment="1">
      <alignment horizontal="center" vertical="top" wrapText="1"/>
    </xf>
    <xf numFmtId="49" fontId="3" fillId="2" borderId="0" xfId="0" applyNumberFormat="1" applyFont="1" applyFill="1" applyBorder="1" applyAlignment="1">
      <alignment horizontal="center" vertical="top" wrapText="1"/>
    </xf>
    <xf numFmtId="0" fontId="0" fillId="0" borderId="0" xfId="0" applyAlignment="1">
      <alignment vertical="center"/>
    </xf>
    <xf numFmtId="0" fontId="1" fillId="0" borderId="0" xfId="0" applyFont="1" applyAlignment="1">
      <alignment vertical="center"/>
    </xf>
    <xf numFmtId="0" fontId="1" fillId="0" borderId="0" xfId="0" applyFont="1"/>
    <xf numFmtId="0" fontId="0" fillId="0" borderId="0" xfId="0" applyFont="1" applyAlignment="1">
      <alignment vertical="center"/>
    </xf>
    <xf numFmtId="0" fontId="0" fillId="0" borderId="0" xfId="0"/>
    <xf numFmtId="0" fontId="0" fillId="0" borderId="0" xfId="0" applyAlignment="1">
      <alignment vertical="center"/>
    </xf>
    <xf numFmtId="0" fontId="2" fillId="0" borderId="0" xfId="0" applyFont="1" applyAlignment="1">
      <alignment vertical="center"/>
    </xf>
    <xf numFmtId="0" fontId="1" fillId="0" borderId="0" xfId="0" applyFont="1"/>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top"/>
    </xf>
    <xf numFmtId="0" fontId="1" fillId="0" borderId="0" xfId="0" applyFont="1" applyAlignment="1">
      <alignment vertical="center"/>
    </xf>
    <xf numFmtId="0" fontId="3" fillId="0" borderId="0" xfId="0" applyFont="1" applyAlignment="1">
      <alignment vertical="top"/>
    </xf>
    <xf numFmtId="0" fontId="3" fillId="0" borderId="0" xfId="0" applyFont="1" applyAlignment="1">
      <alignment vertical="top" wrapText="1"/>
    </xf>
    <xf numFmtId="0" fontId="1" fillId="0" borderId="0" xfId="0" applyFont="1" applyAlignment="1">
      <alignment horizontal="center"/>
    </xf>
    <xf numFmtId="0" fontId="3" fillId="0" borderId="0" xfId="0" applyFont="1" applyAlignment="1">
      <alignment horizontal="center" vertical="top" wrapText="1"/>
    </xf>
    <xf numFmtId="0" fontId="1" fillId="0" borderId="0" xfId="0" applyFont="1" applyAlignment="1">
      <alignment vertical="top"/>
    </xf>
    <xf numFmtId="0" fontId="0" fillId="0" borderId="0" xfId="0" applyAlignment="1">
      <alignment horizontal="left" vertical="top" wrapText="1"/>
    </xf>
    <xf numFmtId="0" fontId="15" fillId="0" borderId="0" xfId="0" applyFont="1" applyAlignment="1">
      <alignment vertical="top" wrapText="1"/>
    </xf>
    <xf numFmtId="0" fontId="0" fillId="0" borderId="0" xfId="0" applyAlignment="1">
      <alignment horizontal="left" vertical="center" wrapText="1"/>
    </xf>
    <xf numFmtId="0" fontId="0" fillId="0" borderId="0" xfId="0" applyAlignment="1">
      <alignment horizontal="left" vertical="top" wrapText="1"/>
    </xf>
    <xf numFmtId="0" fontId="13" fillId="0" borderId="0" xfId="0" applyFont="1" applyAlignment="1">
      <alignment horizontal="center"/>
    </xf>
    <xf numFmtId="0" fontId="14" fillId="0" borderId="0" xfId="0" applyFont="1" applyAlignment="1">
      <alignment horizontal="center" vertical="top"/>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tabSelected="1" workbookViewId="0">
      <selection activeCell="B59" sqref="B59"/>
    </sheetView>
  </sheetViews>
  <sheetFormatPr defaultRowHeight="15" x14ac:dyDescent="0.25"/>
  <cols>
    <col min="2" max="2" width="39" customWidth="1"/>
    <col min="3" max="3" width="7.140625" customWidth="1"/>
    <col min="4" max="4" width="123.140625" customWidth="1"/>
  </cols>
  <sheetData>
    <row r="1" spans="1:4" ht="23.25" x14ac:dyDescent="0.25">
      <c r="A1" s="80" t="s">
        <v>3215</v>
      </c>
      <c r="B1" s="80"/>
      <c r="C1" s="80"/>
      <c r="D1" s="80"/>
    </row>
    <row r="3" spans="1:4" ht="18.75" x14ac:dyDescent="0.3">
      <c r="A3" s="79" t="s">
        <v>3173</v>
      </c>
      <c r="B3" s="79"/>
      <c r="C3" s="79"/>
      <c r="D3" s="79"/>
    </row>
    <row r="4" spans="1:4" x14ac:dyDescent="0.25">
      <c r="A4" s="62" t="s">
        <v>3174</v>
      </c>
      <c r="B4" s="62"/>
      <c r="C4" s="62"/>
      <c r="D4" s="62"/>
    </row>
    <row r="5" spans="1:4" x14ac:dyDescent="0.25">
      <c r="A5" s="62"/>
      <c r="B5" s="65" t="s">
        <v>3175</v>
      </c>
      <c r="C5" s="72"/>
      <c r="D5" s="62"/>
    </row>
    <row r="6" spans="1:4" x14ac:dyDescent="0.25">
      <c r="A6" s="63" t="s">
        <v>3176</v>
      </c>
      <c r="B6" s="63" t="s">
        <v>2801</v>
      </c>
      <c r="C6" s="66"/>
      <c r="D6" s="62"/>
    </row>
    <row r="7" spans="1:4" x14ac:dyDescent="0.25">
      <c r="A7" s="63" t="s">
        <v>3177</v>
      </c>
      <c r="B7" s="63" t="s">
        <v>7</v>
      </c>
      <c r="C7" s="66"/>
      <c r="D7" s="62"/>
    </row>
    <row r="8" spans="1:4" x14ac:dyDescent="0.25">
      <c r="A8" s="63" t="s">
        <v>3089</v>
      </c>
      <c r="B8" s="63" t="s">
        <v>8</v>
      </c>
      <c r="C8" s="66"/>
      <c r="D8" s="62"/>
    </row>
    <row r="9" spans="1:4" x14ac:dyDescent="0.25">
      <c r="A9" s="63" t="s">
        <v>3179</v>
      </c>
      <c r="B9" s="63" t="s">
        <v>3178</v>
      </c>
    </row>
    <row r="10" spans="1:4" x14ac:dyDescent="0.25">
      <c r="A10" s="63" t="s">
        <v>3180</v>
      </c>
      <c r="B10" s="63" t="s">
        <v>3181</v>
      </c>
      <c r="C10" s="66"/>
      <c r="D10" s="62"/>
    </row>
    <row r="11" spans="1:4" x14ac:dyDescent="0.25">
      <c r="A11" s="63" t="s">
        <v>2635</v>
      </c>
      <c r="B11" s="63" t="s">
        <v>92</v>
      </c>
      <c r="C11" s="66"/>
      <c r="D11" s="62"/>
    </row>
    <row r="12" spans="1:4" x14ac:dyDescent="0.25">
      <c r="A12" s="63" t="s">
        <v>3182</v>
      </c>
      <c r="B12" s="63" t="s">
        <v>93</v>
      </c>
      <c r="C12" s="66"/>
      <c r="D12" s="62"/>
    </row>
    <row r="13" spans="1:4" s="62" customFormat="1" x14ac:dyDescent="0.25">
      <c r="A13" s="63" t="s">
        <v>3183</v>
      </c>
      <c r="B13" s="63" t="s">
        <v>3091</v>
      </c>
      <c r="C13" s="66"/>
      <c r="D13" s="62" t="s">
        <v>3221</v>
      </c>
    </row>
    <row r="14" spans="1:4" x14ac:dyDescent="0.25">
      <c r="A14" s="63" t="s">
        <v>3185</v>
      </c>
      <c r="B14" s="63" t="s">
        <v>3184</v>
      </c>
      <c r="C14" s="66"/>
      <c r="D14" s="62"/>
    </row>
    <row r="15" spans="1:4" x14ac:dyDescent="0.25">
      <c r="A15" s="63" t="s">
        <v>3171</v>
      </c>
      <c r="B15" s="63" t="s">
        <v>3216</v>
      </c>
      <c r="C15" s="66"/>
      <c r="D15" s="63" t="s">
        <v>3217</v>
      </c>
    </row>
    <row r="16" spans="1:4" x14ac:dyDescent="0.25">
      <c r="A16" s="63"/>
      <c r="B16" s="62"/>
      <c r="C16" s="62"/>
      <c r="D16" s="62"/>
    </row>
    <row r="17" spans="1:8" x14ac:dyDescent="0.25">
      <c r="A17" s="63"/>
      <c r="B17" s="65" t="s">
        <v>3186</v>
      </c>
      <c r="C17" s="72"/>
      <c r="D17" s="62"/>
    </row>
    <row r="18" spans="1:8" x14ac:dyDescent="0.25">
      <c r="A18" s="63" t="s">
        <v>3187</v>
      </c>
      <c r="B18" s="63" t="s">
        <v>85</v>
      </c>
      <c r="C18" s="66"/>
      <c r="D18" s="62"/>
      <c r="E18" s="62"/>
      <c r="F18" s="62"/>
      <c r="G18" s="62"/>
    </row>
    <row r="19" spans="1:8" x14ac:dyDescent="0.25">
      <c r="A19" s="63" t="s">
        <v>3189</v>
      </c>
      <c r="B19" s="63" t="s">
        <v>3188</v>
      </c>
      <c r="C19" s="66"/>
      <c r="D19" s="62"/>
      <c r="E19" s="62"/>
      <c r="F19" s="62"/>
      <c r="G19" s="62"/>
    </row>
    <row r="20" spans="1:8" x14ac:dyDescent="0.25">
      <c r="A20" s="63" t="s">
        <v>3190</v>
      </c>
      <c r="B20" s="63" t="s">
        <v>3218</v>
      </c>
      <c r="C20" s="66"/>
      <c r="D20" s="62"/>
      <c r="E20" s="62"/>
      <c r="F20" s="62"/>
      <c r="G20" s="62"/>
    </row>
    <row r="21" spans="1:8" x14ac:dyDescent="0.25">
      <c r="A21" s="63" t="s">
        <v>3191</v>
      </c>
      <c r="B21" s="63" t="s">
        <v>3192</v>
      </c>
      <c r="C21" s="66"/>
      <c r="D21" s="77" t="s">
        <v>3219</v>
      </c>
      <c r="E21" s="62"/>
      <c r="F21" s="62"/>
      <c r="G21" s="62"/>
    </row>
    <row r="22" spans="1:8" x14ac:dyDescent="0.25">
      <c r="A22" s="63" t="s">
        <v>3193</v>
      </c>
      <c r="B22" s="63" t="s">
        <v>3194</v>
      </c>
      <c r="C22" s="66"/>
      <c r="D22" s="77"/>
      <c r="E22" s="62"/>
      <c r="F22" s="62"/>
      <c r="G22" s="62"/>
    </row>
    <row r="23" spans="1:8" x14ac:dyDescent="0.25">
      <c r="A23" s="63" t="s">
        <v>3195</v>
      </c>
      <c r="B23" s="63" t="s">
        <v>3196</v>
      </c>
      <c r="C23" s="66"/>
      <c r="D23" s="78" t="s">
        <v>3220</v>
      </c>
      <c r="E23" s="62"/>
      <c r="F23" s="63"/>
      <c r="G23" s="62"/>
    </row>
    <row r="24" spans="1:8" x14ac:dyDescent="0.25">
      <c r="A24" s="63" t="s">
        <v>3197</v>
      </c>
      <c r="B24" s="63" t="s">
        <v>3198</v>
      </c>
      <c r="C24" s="66"/>
      <c r="D24" s="78"/>
      <c r="E24" s="62"/>
      <c r="F24" s="62"/>
      <c r="G24" s="62"/>
    </row>
    <row r="25" spans="1:8" s="62" customFormat="1" x14ac:dyDescent="0.25">
      <c r="A25" s="63" t="s">
        <v>3088</v>
      </c>
      <c r="B25" s="63" t="s">
        <v>2793</v>
      </c>
      <c r="C25" s="66"/>
      <c r="D25" s="75"/>
    </row>
    <row r="26" spans="1:8" x14ac:dyDescent="0.25">
      <c r="A26" s="63" t="s">
        <v>1550</v>
      </c>
      <c r="B26" s="63" t="s">
        <v>95</v>
      </c>
      <c r="C26" s="66"/>
      <c r="D26" s="62" t="s">
        <v>3221</v>
      </c>
      <c r="E26" s="62"/>
      <c r="F26" s="62"/>
      <c r="G26" s="62"/>
    </row>
    <row r="27" spans="1:8" x14ac:dyDescent="0.25">
      <c r="A27" s="63" t="s">
        <v>3090</v>
      </c>
      <c r="B27" s="63" t="s">
        <v>96</v>
      </c>
      <c r="C27" s="66"/>
      <c r="D27" s="62" t="s">
        <v>3221</v>
      </c>
      <c r="E27" s="62"/>
      <c r="F27" s="63"/>
      <c r="G27" s="62"/>
    </row>
    <row r="28" spans="1:8" x14ac:dyDescent="0.25">
      <c r="A28" s="63"/>
      <c r="B28" s="63"/>
      <c r="C28" s="66"/>
      <c r="D28" s="62"/>
      <c r="E28" s="62"/>
      <c r="F28" s="62"/>
      <c r="G28" s="62"/>
    </row>
    <row r="29" spans="1:8" ht="47.25" customHeight="1" x14ac:dyDescent="0.25">
      <c r="A29" s="70" t="s">
        <v>3199</v>
      </c>
      <c r="B29" s="74" t="s">
        <v>3202</v>
      </c>
      <c r="C29" s="73" t="s">
        <v>3204</v>
      </c>
      <c r="D29" s="71" t="s">
        <v>3205</v>
      </c>
      <c r="E29" s="62"/>
      <c r="F29" s="64"/>
      <c r="G29" s="64"/>
      <c r="H29" s="62"/>
    </row>
    <row r="30" spans="1:8" x14ac:dyDescent="0.25">
      <c r="A30" s="63"/>
      <c r="B30" s="63"/>
      <c r="C30" s="66"/>
      <c r="D30" s="62"/>
      <c r="E30" s="62"/>
      <c r="F30" s="63"/>
      <c r="G30" s="62"/>
      <c r="H30" s="62"/>
    </row>
    <row r="31" spans="1:8" x14ac:dyDescent="0.25">
      <c r="A31" s="63"/>
      <c r="B31" s="69" t="s">
        <v>3207</v>
      </c>
      <c r="C31" s="66"/>
      <c r="D31" s="62"/>
      <c r="E31" s="62"/>
      <c r="F31" s="63"/>
      <c r="G31" s="62"/>
      <c r="H31" s="62"/>
    </row>
    <row r="32" spans="1:8" s="62" customFormat="1" x14ac:dyDescent="0.25">
      <c r="A32" s="63" t="s">
        <v>3200</v>
      </c>
      <c r="B32" s="61" t="s">
        <v>2796</v>
      </c>
      <c r="C32" s="66"/>
      <c r="D32" s="62" t="s">
        <v>3221</v>
      </c>
      <c r="F32" s="63"/>
    </row>
    <row r="33" spans="1:8" x14ac:dyDescent="0.25">
      <c r="A33" s="63" t="s">
        <v>3201</v>
      </c>
      <c r="B33" s="63" t="s">
        <v>2800</v>
      </c>
      <c r="C33" s="66"/>
      <c r="D33" s="62" t="s">
        <v>3221</v>
      </c>
      <c r="E33" s="63"/>
      <c r="F33" s="62"/>
      <c r="G33" s="62"/>
      <c r="H33" s="62"/>
    </row>
    <row r="34" spans="1:8" x14ac:dyDescent="0.25">
      <c r="A34" s="63" t="s">
        <v>3203</v>
      </c>
      <c r="B34" s="63" t="s">
        <v>3222</v>
      </c>
      <c r="C34" s="66"/>
      <c r="D34" s="63" t="s">
        <v>3210</v>
      </c>
      <c r="E34" s="62"/>
      <c r="F34" s="62"/>
      <c r="G34" s="62"/>
      <c r="H34" s="62"/>
    </row>
    <row r="35" spans="1:8" x14ac:dyDescent="0.25">
      <c r="A35" s="63" t="s">
        <v>3206</v>
      </c>
      <c r="B35" s="63" t="s">
        <v>3223</v>
      </c>
      <c r="C35" s="66"/>
      <c r="D35" s="62"/>
      <c r="E35" s="63"/>
      <c r="F35" s="62"/>
      <c r="G35" s="62"/>
      <c r="H35" s="62"/>
    </row>
    <row r="36" spans="1:8" x14ac:dyDescent="0.25">
      <c r="A36" s="63" t="s">
        <v>3208</v>
      </c>
      <c r="B36" s="63" t="s">
        <v>2798</v>
      </c>
      <c r="C36" s="66"/>
      <c r="D36" s="62" t="s">
        <v>3221</v>
      </c>
      <c r="E36" s="62"/>
      <c r="F36" s="62"/>
      <c r="G36" s="62"/>
      <c r="H36" s="62"/>
    </row>
    <row r="37" spans="1:8" x14ac:dyDescent="0.25">
      <c r="A37" s="63" t="s">
        <v>3209</v>
      </c>
      <c r="B37" s="63" t="s">
        <v>3224</v>
      </c>
      <c r="C37" s="62"/>
      <c r="D37" s="62"/>
      <c r="E37" s="62"/>
      <c r="F37" s="62"/>
      <c r="G37" s="63"/>
      <c r="H37" s="63"/>
    </row>
    <row r="38" spans="1:8" x14ac:dyDescent="0.25">
      <c r="A38" s="63" t="s">
        <v>3211</v>
      </c>
      <c r="B38" s="63" t="s">
        <v>97</v>
      </c>
      <c r="C38" s="62"/>
      <c r="D38" s="62"/>
      <c r="E38" s="62"/>
      <c r="F38" s="62"/>
      <c r="G38" s="63"/>
      <c r="H38" s="63"/>
    </row>
    <row r="39" spans="1:8" x14ac:dyDescent="0.25">
      <c r="A39" s="62"/>
      <c r="B39" s="62"/>
      <c r="C39" s="62"/>
      <c r="D39" s="62"/>
      <c r="E39" s="62"/>
      <c r="F39" s="62"/>
      <c r="G39" s="63"/>
      <c r="H39" s="62"/>
    </row>
    <row r="40" spans="1:8" x14ac:dyDescent="0.25">
      <c r="A40" s="63" t="s">
        <v>3212</v>
      </c>
      <c r="B40" s="69" t="s">
        <v>2799</v>
      </c>
      <c r="C40" s="66"/>
      <c r="D40" s="62"/>
      <c r="E40" s="62"/>
      <c r="F40" s="62"/>
      <c r="G40" s="62"/>
      <c r="H40" s="62"/>
    </row>
    <row r="41" spans="1:8" x14ac:dyDescent="0.25">
      <c r="A41" s="63"/>
      <c r="B41" s="69"/>
      <c r="C41" s="66"/>
      <c r="D41" s="62"/>
      <c r="E41" s="62"/>
      <c r="F41" s="62"/>
      <c r="G41" s="62"/>
      <c r="H41" s="62"/>
    </row>
    <row r="42" spans="1:8" ht="32.25" customHeight="1" x14ac:dyDescent="0.25">
      <c r="A42" s="68" t="s">
        <v>3213</v>
      </c>
      <c r="B42" s="74" t="s">
        <v>3214</v>
      </c>
      <c r="C42" s="66"/>
      <c r="D42" s="67" t="s">
        <v>3225</v>
      </c>
      <c r="E42" s="63"/>
      <c r="F42" s="62"/>
      <c r="G42" s="62"/>
      <c r="H42" s="62"/>
    </row>
  </sheetData>
  <mergeCells count="4">
    <mergeCell ref="D21:D22"/>
    <mergeCell ref="D23:D24"/>
    <mergeCell ref="A3:D3"/>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workbookViewId="0">
      <selection activeCell="F60" sqref="F60"/>
    </sheetView>
  </sheetViews>
  <sheetFormatPr defaultRowHeight="15" x14ac:dyDescent="0.25"/>
  <cols>
    <col min="1" max="1" width="21.85546875" customWidth="1"/>
  </cols>
  <sheetData>
    <row r="1" spans="1:3" ht="18.75" x14ac:dyDescent="0.3">
      <c r="A1" s="79" t="s">
        <v>3095</v>
      </c>
      <c r="B1" s="79"/>
      <c r="C1" s="79"/>
    </row>
    <row r="3" spans="1:3" x14ac:dyDescent="0.25">
      <c r="A3" s="60" t="s">
        <v>3091</v>
      </c>
    </row>
    <row r="4" spans="1:3" x14ac:dyDescent="0.25">
      <c r="A4" t="s">
        <v>3089</v>
      </c>
      <c r="B4" t="s">
        <v>3167</v>
      </c>
    </row>
    <row r="5" spans="1:3" x14ac:dyDescent="0.25">
      <c r="A5" t="s">
        <v>3088</v>
      </c>
      <c r="B5" t="s">
        <v>3168</v>
      </c>
    </row>
    <row r="6" spans="1:3" x14ac:dyDescent="0.25">
      <c r="A6" t="s">
        <v>1550</v>
      </c>
      <c r="B6" t="s">
        <v>3169</v>
      </c>
    </row>
    <row r="7" spans="1:3" x14ac:dyDescent="0.25">
      <c r="A7" t="s">
        <v>3090</v>
      </c>
      <c r="B7" t="s">
        <v>3170</v>
      </c>
    </row>
    <row r="9" spans="1:3" x14ac:dyDescent="0.25">
      <c r="A9" s="59" t="s">
        <v>95</v>
      </c>
    </row>
    <row r="10" spans="1:3" x14ac:dyDescent="0.25">
      <c r="A10" s="58" t="s">
        <v>116</v>
      </c>
      <c r="B10" s="58" t="s">
        <v>3096</v>
      </c>
    </row>
    <row r="11" spans="1:3" x14ac:dyDescent="0.25">
      <c r="A11" s="58" t="s">
        <v>111</v>
      </c>
      <c r="B11" s="58" t="s">
        <v>3097</v>
      </c>
    </row>
    <row r="12" spans="1:3" x14ac:dyDescent="0.25">
      <c r="A12" s="58" t="s">
        <v>158</v>
      </c>
      <c r="B12" s="58" t="s">
        <v>3098</v>
      </c>
    </row>
    <row r="13" spans="1:3" x14ac:dyDescent="0.25">
      <c r="A13" s="58"/>
    </row>
    <row r="14" spans="1:3" x14ac:dyDescent="0.25">
      <c r="A14" s="59" t="s">
        <v>96</v>
      </c>
    </row>
    <row r="15" spans="1:3" x14ac:dyDescent="0.25">
      <c r="A15" s="58" t="s">
        <v>135</v>
      </c>
      <c r="B15" s="58" t="s">
        <v>3101</v>
      </c>
    </row>
    <row r="16" spans="1:3" x14ac:dyDescent="0.25">
      <c r="A16" s="58" t="s">
        <v>159</v>
      </c>
      <c r="B16" s="58" t="s">
        <v>3100</v>
      </c>
    </row>
    <row r="17" spans="1:2" x14ac:dyDescent="0.25">
      <c r="A17" s="58" t="s">
        <v>929</v>
      </c>
      <c r="B17" s="58" t="s">
        <v>3102</v>
      </c>
    </row>
    <row r="18" spans="1:2" x14ac:dyDescent="0.25">
      <c r="A18" s="58" t="s">
        <v>1266</v>
      </c>
      <c r="B18" s="58" t="s">
        <v>3103</v>
      </c>
    </row>
    <row r="19" spans="1:2" x14ac:dyDescent="0.25">
      <c r="A19" s="58" t="s">
        <v>824</v>
      </c>
      <c r="B19" s="58" t="s">
        <v>3104</v>
      </c>
    </row>
    <row r="20" spans="1:2" x14ac:dyDescent="0.25">
      <c r="A20" s="58" t="s">
        <v>310</v>
      </c>
      <c r="B20" s="58" t="s">
        <v>3099</v>
      </c>
    </row>
    <row r="21" spans="1:2" x14ac:dyDescent="0.25">
      <c r="A21" s="58"/>
    </row>
    <row r="22" spans="1:2" x14ac:dyDescent="0.25">
      <c r="A22" s="59" t="s">
        <v>2796</v>
      </c>
    </row>
    <row r="23" spans="1:2" x14ac:dyDescent="0.25">
      <c r="A23" s="58" t="s">
        <v>173</v>
      </c>
      <c r="B23" s="58" t="s">
        <v>3105</v>
      </c>
    </row>
    <row r="24" spans="1:2" x14ac:dyDescent="0.25">
      <c r="A24" s="58" t="s">
        <v>114</v>
      </c>
      <c r="B24" s="58" t="s">
        <v>3107</v>
      </c>
    </row>
    <row r="25" spans="1:2" x14ac:dyDescent="0.25">
      <c r="A25" s="58" t="s">
        <v>112</v>
      </c>
      <c r="B25" s="58" t="s">
        <v>3106</v>
      </c>
    </row>
    <row r="26" spans="1:2" x14ac:dyDescent="0.25">
      <c r="A26" s="58"/>
    </row>
    <row r="27" spans="1:2" x14ac:dyDescent="0.25">
      <c r="A27" s="59" t="s">
        <v>2800</v>
      </c>
    </row>
    <row r="28" spans="1:2" x14ac:dyDescent="0.25">
      <c r="A28" s="58" t="s">
        <v>175</v>
      </c>
      <c r="B28" s="58" t="s">
        <v>274</v>
      </c>
    </row>
    <row r="29" spans="1:2" x14ac:dyDescent="0.25">
      <c r="A29" s="58" t="s">
        <v>3119</v>
      </c>
      <c r="B29" s="58" t="s">
        <v>3120</v>
      </c>
    </row>
    <row r="30" spans="1:2" x14ac:dyDescent="0.25">
      <c r="A30" s="58" t="s">
        <v>3153</v>
      </c>
      <c r="B30" s="58" t="s">
        <v>3165</v>
      </c>
    </row>
    <row r="31" spans="1:2" x14ac:dyDescent="0.25">
      <c r="A31" s="58" t="s">
        <v>140</v>
      </c>
      <c r="B31" s="58" t="s">
        <v>3123</v>
      </c>
    </row>
    <row r="32" spans="1:2" x14ac:dyDescent="0.25">
      <c r="A32" s="58" t="s">
        <v>143</v>
      </c>
      <c r="B32" s="58" t="s">
        <v>107</v>
      </c>
    </row>
    <row r="33" spans="1:2" x14ac:dyDescent="0.25">
      <c r="A33" s="58" t="s">
        <v>271</v>
      </c>
      <c r="B33" s="58" t="s">
        <v>299</v>
      </c>
    </row>
    <row r="34" spans="1:2" x14ac:dyDescent="0.25">
      <c r="A34" s="58" t="s">
        <v>183</v>
      </c>
      <c r="B34" s="58" t="s">
        <v>3118</v>
      </c>
    </row>
    <row r="35" spans="1:2" x14ac:dyDescent="0.25">
      <c r="A35" s="58" t="s">
        <v>3121</v>
      </c>
      <c r="B35" s="58" t="s">
        <v>3122</v>
      </c>
    </row>
    <row r="36" spans="1:2" x14ac:dyDescent="0.25">
      <c r="A36" s="58" t="s">
        <v>3115</v>
      </c>
      <c r="B36" s="58" t="s">
        <v>3116</v>
      </c>
    </row>
    <row r="37" spans="1:2" x14ac:dyDescent="0.25">
      <c r="A37" s="58" t="s">
        <v>266</v>
      </c>
      <c r="B37" s="58" t="s">
        <v>267</v>
      </c>
    </row>
    <row r="38" spans="1:2" x14ac:dyDescent="0.25">
      <c r="A38" s="58" t="s">
        <v>3113</v>
      </c>
      <c r="B38" s="58" t="s">
        <v>3114</v>
      </c>
    </row>
    <row r="39" spans="1:2" x14ac:dyDescent="0.25">
      <c r="A39" s="58" t="s">
        <v>123</v>
      </c>
      <c r="B39" s="58" t="s">
        <v>124</v>
      </c>
    </row>
    <row r="40" spans="1:2" x14ac:dyDescent="0.25">
      <c r="A40" s="58" t="s">
        <v>156</v>
      </c>
      <c r="B40" s="58" t="s">
        <v>3111</v>
      </c>
    </row>
    <row r="41" spans="1:2" x14ac:dyDescent="0.25">
      <c r="A41" s="58" t="s">
        <v>1289</v>
      </c>
      <c r="B41" s="58" t="s">
        <v>3112</v>
      </c>
    </row>
    <row r="42" spans="1:2" x14ac:dyDescent="0.25">
      <c r="A42" s="58" t="s">
        <v>105</v>
      </c>
      <c r="B42" s="58" t="s">
        <v>3109</v>
      </c>
    </row>
    <row r="43" spans="1:2" x14ac:dyDescent="0.25">
      <c r="A43" s="58" t="s">
        <v>3117</v>
      </c>
      <c r="B43" s="58" t="s">
        <v>3172</v>
      </c>
    </row>
    <row r="44" spans="1:2" x14ac:dyDescent="0.25">
      <c r="A44" s="58" t="s">
        <v>268</v>
      </c>
      <c r="B44" s="58" t="s">
        <v>3110</v>
      </c>
    </row>
    <row r="45" spans="1:2" x14ac:dyDescent="0.25">
      <c r="A45" s="58" t="s">
        <v>182</v>
      </c>
      <c r="B45" s="58" t="s">
        <v>3108</v>
      </c>
    </row>
    <row r="46" spans="1:2" x14ac:dyDescent="0.25">
      <c r="A46" s="58" t="s">
        <v>174</v>
      </c>
      <c r="B46" s="58" t="s">
        <v>304</v>
      </c>
    </row>
    <row r="47" spans="1:2" x14ac:dyDescent="0.25">
      <c r="A47" s="58" t="s">
        <v>424</v>
      </c>
      <c r="B47" s="58" t="s">
        <v>3124</v>
      </c>
    </row>
    <row r="48" spans="1:2" x14ac:dyDescent="0.25">
      <c r="A48" s="58"/>
    </row>
    <row r="49" spans="1:2" x14ac:dyDescent="0.25">
      <c r="A49" s="59" t="s">
        <v>2798</v>
      </c>
    </row>
    <row r="50" spans="1:2" x14ac:dyDescent="0.25">
      <c r="A50" s="58" t="s">
        <v>119</v>
      </c>
      <c r="B50" s="58" t="s">
        <v>3125</v>
      </c>
    </row>
    <row r="51" spans="1:2" x14ac:dyDescent="0.25">
      <c r="A51" s="58" t="s">
        <v>128</v>
      </c>
      <c r="B51" s="58" t="s">
        <v>3126</v>
      </c>
    </row>
    <row r="52" spans="1:2" x14ac:dyDescent="0.25">
      <c r="A52" s="58" t="s">
        <v>2547</v>
      </c>
      <c r="B52" s="58" t="s">
        <v>3129</v>
      </c>
    </row>
    <row r="53" spans="1:2" x14ac:dyDescent="0.25">
      <c r="A53" s="58" t="s">
        <v>259</v>
      </c>
      <c r="B53" s="58" t="s">
        <v>3128</v>
      </c>
    </row>
    <row r="54" spans="1:2" x14ac:dyDescent="0.25">
      <c r="A54" s="58" t="s">
        <v>117</v>
      </c>
      <c r="B54" s="58" t="s">
        <v>3127</v>
      </c>
    </row>
    <row r="55" spans="1:2" x14ac:dyDescent="0.25">
      <c r="A55" s="58"/>
    </row>
    <row r="56" spans="1:2" x14ac:dyDescent="0.25">
      <c r="A56" s="59" t="s">
        <v>3166</v>
      </c>
    </row>
    <row r="57" spans="1:2" x14ac:dyDescent="0.25">
      <c r="A57" s="58" t="s">
        <v>137</v>
      </c>
      <c r="B57" s="58" t="s">
        <v>3131</v>
      </c>
    </row>
    <row r="58" spans="1:2" x14ac:dyDescent="0.25">
      <c r="A58" s="58" t="s">
        <v>129</v>
      </c>
      <c r="B58" s="58" t="s">
        <v>3132</v>
      </c>
    </row>
    <row r="59" spans="1:2" x14ac:dyDescent="0.25">
      <c r="A59" s="58" t="s">
        <v>161</v>
      </c>
      <c r="B59" s="58" t="s">
        <v>3130</v>
      </c>
    </row>
    <row r="60" spans="1:2" x14ac:dyDescent="0.25">
      <c r="A60" s="58" t="s">
        <v>3133</v>
      </c>
      <c r="B60" s="58" t="s">
        <v>3134</v>
      </c>
    </row>
    <row r="61" spans="1:2" x14ac:dyDescent="0.25">
      <c r="A61" s="58" t="s">
        <v>3135</v>
      </c>
      <c r="B61" s="58" t="s">
        <v>3136</v>
      </c>
    </row>
    <row r="62" spans="1:2" x14ac:dyDescent="0.25">
      <c r="A62" s="58" t="s">
        <v>1256</v>
      </c>
      <c r="B62" s="58" t="s">
        <v>3137</v>
      </c>
    </row>
    <row r="63" spans="1:2" x14ac:dyDescent="0.25">
      <c r="A63" s="58" t="s">
        <v>125</v>
      </c>
      <c r="B63" s="58" t="s">
        <v>3138</v>
      </c>
    </row>
    <row r="64" spans="1:2" x14ac:dyDescent="0.25">
      <c r="A64" s="58" t="s">
        <v>297</v>
      </c>
      <c r="B64" s="58" t="s">
        <v>3139</v>
      </c>
    </row>
    <row r="65" spans="1:2" x14ac:dyDescent="0.25">
      <c r="A65" s="58" t="s">
        <v>255</v>
      </c>
      <c r="B65" s="58" t="s">
        <v>3140</v>
      </c>
    </row>
    <row r="66" spans="1:2" x14ac:dyDescent="0.25">
      <c r="A66" s="58" t="s">
        <v>217</v>
      </c>
      <c r="B66" s="58" t="s">
        <v>3141</v>
      </c>
    </row>
    <row r="67" spans="1:2" x14ac:dyDescent="0.25">
      <c r="A67" s="58" t="s">
        <v>3142</v>
      </c>
      <c r="B67" s="58" t="s">
        <v>3143</v>
      </c>
    </row>
    <row r="68" spans="1:2" x14ac:dyDescent="0.25">
      <c r="A68" s="58" t="s">
        <v>3144</v>
      </c>
      <c r="B68" s="58" t="s">
        <v>3145</v>
      </c>
    </row>
    <row r="69" spans="1:2" x14ac:dyDescent="0.25">
      <c r="A69" s="58" t="s">
        <v>1264</v>
      </c>
      <c r="B69" s="58" t="s">
        <v>3146</v>
      </c>
    </row>
    <row r="70" spans="1:2" x14ac:dyDescent="0.25">
      <c r="A70" s="58"/>
    </row>
  </sheetData>
  <sortState ref="A23:C25">
    <sortCondition ref="A23:A25"/>
  </sortState>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03"/>
  <sheetViews>
    <sheetView zoomScale="70" zoomScaleNormal="70" workbookViewId="0">
      <pane ySplit="1" topLeftCell="A2" activePane="bottomLeft" state="frozen"/>
      <selection pane="bottomLeft"/>
    </sheetView>
  </sheetViews>
  <sheetFormatPr defaultColWidth="9.140625" defaultRowHeight="15" x14ac:dyDescent="0.25"/>
  <cols>
    <col min="1" max="1" width="31.140625" style="37" customWidth="1"/>
    <col min="2" max="2" width="21.7109375" style="13" customWidth="1"/>
    <col min="3" max="3" width="39.5703125" style="37" customWidth="1"/>
    <col min="4" max="4" width="10.42578125" style="3" customWidth="1"/>
    <col min="5" max="5" width="24" style="17" customWidth="1"/>
    <col min="6" max="6" width="11" style="3" customWidth="1"/>
    <col min="7" max="8" width="9.42578125" style="3" customWidth="1"/>
    <col min="9" max="9" width="13.42578125" style="3" customWidth="1"/>
    <col min="10" max="10" width="16.85546875" style="3" customWidth="1"/>
    <col min="11" max="20" width="15.85546875" style="3" customWidth="1"/>
    <col min="21" max="21" width="19.5703125" style="3" customWidth="1"/>
    <col min="22" max="22" width="16" style="3" customWidth="1"/>
    <col min="23" max="23" width="26.85546875" style="37" customWidth="1"/>
    <col min="24" max="24" width="24.42578125" style="37" customWidth="1"/>
    <col min="25" max="25" width="20.5703125" style="37" customWidth="1"/>
    <col min="26" max="26" width="16.42578125" style="37" customWidth="1"/>
    <col min="27" max="27" width="15.42578125" style="37" customWidth="1"/>
    <col min="28" max="28" width="21" style="37" customWidth="1"/>
    <col min="29" max="29" width="28.42578125" style="37" customWidth="1"/>
    <col min="30" max="30" width="25.85546875" style="37" customWidth="1"/>
    <col min="31" max="16384" width="9.140625" style="37"/>
  </cols>
  <sheetData>
    <row r="1" spans="1:30" s="4" customFormat="1" ht="60" x14ac:dyDescent="0.25">
      <c r="A1" s="4" t="s">
        <v>2801</v>
      </c>
      <c r="B1" s="47" t="s">
        <v>7</v>
      </c>
      <c r="C1" s="4" t="s">
        <v>8</v>
      </c>
      <c r="D1" s="5" t="s">
        <v>9</v>
      </c>
      <c r="E1" s="1" t="s">
        <v>91</v>
      </c>
      <c r="F1" s="1" t="s">
        <v>92</v>
      </c>
      <c r="G1" s="1" t="s">
        <v>93</v>
      </c>
      <c r="H1" s="1" t="s">
        <v>3091</v>
      </c>
      <c r="I1" s="1" t="s">
        <v>94</v>
      </c>
      <c r="J1" s="5" t="s">
        <v>2996</v>
      </c>
      <c r="K1" s="5" t="s">
        <v>85</v>
      </c>
      <c r="L1" s="5" t="s">
        <v>86</v>
      </c>
      <c r="M1" s="5" t="s">
        <v>2794</v>
      </c>
      <c r="N1" s="5" t="s">
        <v>87</v>
      </c>
      <c r="O1" s="5" t="s">
        <v>88</v>
      </c>
      <c r="P1" s="5" t="s">
        <v>89</v>
      </c>
      <c r="Q1" s="5" t="s">
        <v>90</v>
      </c>
      <c r="R1" s="5" t="s">
        <v>2793</v>
      </c>
      <c r="S1" s="5" t="s">
        <v>95</v>
      </c>
      <c r="T1" s="5" t="s">
        <v>96</v>
      </c>
      <c r="U1" s="5" t="s">
        <v>103</v>
      </c>
      <c r="V1" s="5" t="s">
        <v>2796</v>
      </c>
      <c r="W1" s="5" t="s">
        <v>2800</v>
      </c>
      <c r="X1" s="5" t="s">
        <v>2797</v>
      </c>
      <c r="Y1" s="5" t="s">
        <v>2795</v>
      </c>
      <c r="Z1" s="5" t="s">
        <v>2798</v>
      </c>
      <c r="AA1" s="5" t="s">
        <v>3086</v>
      </c>
      <c r="AB1" s="5" t="s">
        <v>97</v>
      </c>
      <c r="AC1" s="4" t="s">
        <v>2799</v>
      </c>
      <c r="AD1" s="4" t="s">
        <v>2995</v>
      </c>
    </row>
    <row r="2" spans="1:30" ht="90" x14ac:dyDescent="0.25">
      <c r="A2" s="37" t="s">
        <v>2802</v>
      </c>
      <c r="B2" s="10" t="s">
        <v>1562</v>
      </c>
      <c r="C2" s="35" t="s">
        <v>1563</v>
      </c>
      <c r="D2" s="15">
        <v>1979</v>
      </c>
      <c r="E2" s="17" t="s">
        <v>1564</v>
      </c>
      <c r="F2" s="3" t="s">
        <v>1565</v>
      </c>
      <c r="H2" s="3" t="s">
        <v>3088</v>
      </c>
      <c r="I2" s="3" t="s">
        <v>98</v>
      </c>
      <c r="J2" s="3" t="s">
        <v>1397</v>
      </c>
      <c r="K2" s="3" t="s">
        <v>113</v>
      </c>
      <c r="L2" s="3" t="s">
        <v>981</v>
      </c>
      <c r="M2" s="32" t="s">
        <v>1336</v>
      </c>
      <c r="N2" s="39" t="s">
        <v>1692</v>
      </c>
      <c r="O2" s="39" t="s">
        <v>2241</v>
      </c>
      <c r="P2" s="41" t="s">
        <v>1694</v>
      </c>
      <c r="Q2" s="40" t="s">
        <v>2242</v>
      </c>
      <c r="R2" s="32" t="s">
        <v>1503</v>
      </c>
      <c r="U2" s="3" t="s">
        <v>108</v>
      </c>
      <c r="V2" s="3" t="s">
        <v>112</v>
      </c>
      <c r="W2" s="37" t="s">
        <v>143</v>
      </c>
      <c r="X2" s="37" t="s">
        <v>3226</v>
      </c>
      <c r="Y2" s="37" t="s">
        <v>3254</v>
      </c>
      <c r="Z2" s="37" t="s">
        <v>119</v>
      </c>
      <c r="AA2" s="37" t="s">
        <v>137</v>
      </c>
      <c r="AB2" s="23" t="s">
        <v>1345</v>
      </c>
      <c r="AC2" s="37" t="s">
        <v>1501</v>
      </c>
      <c r="AD2" s="51" t="str">
        <f>HYPERLINK(CONCATENATE("http://scholar.google.co.uk/scholar?q=",SUBSTITUTE((LEFT(C2,256))," ","+"),"&amp;btnG=&amp;hl=en&amp;as_sdt=0%2C5"))</f>
        <v>http://scholar.google.co.uk/scholar?q=Improving+vegetation+and+mowing+management+in+highway+corridors&amp;btnG=&amp;hl=en&amp;as_sdt=0%2C5</v>
      </c>
    </row>
    <row r="3" spans="1:30" ht="90" x14ac:dyDescent="0.25">
      <c r="A3" s="37" t="s">
        <v>2802</v>
      </c>
      <c r="B3" s="10" t="s">
        <v>1562</v>
      </c>
      <c r="C3" s="35" t="s">
        <v>1563</v>
      </c>
      <c r="D3" s="15">
        <v>1979</v>
      </c>
      <c r="E3" s="17" t="s">
        <v>1564</v>
      </c>
      <c r="F3" s="3" t="s">
        <v>1565</v>
      </c>
      <c r="H3" s="3" t="s">
        <v>3088</v>
      </c>
      <c r="I3" s="3" t="s">
        <v>98</v>
      </c>
      <c r="J3" s="3" t="s">
        <v>1420</v>
      </c>
      <c r="K3" s="3" t="s">
        <v>113</v>
      </c>
      <c r="L3" s="3" t="s">
        <v>981</v>
      </c>
      <c r="M3" s="3" t="s">
        <v>1353</v>
      </c>
      <c r="N3" s="11" t="s">
        <v>1700</v>
      </c>
      <c r="O3" s="11" t="s">
        <v>1719</v>
      </c>
      <c r="P3" s="11" t="s">
        <v>1702</v>
      </c>
      <c r="Q3" s="40" t="s">
        <v>1720</v>
      </c>
      <c r="R3" s="3" t="s">
        <v>1436</v>
      </c>
      <c r="U3" s="3" t="s">
        <v>108</v>
      </c>
      <c r="V3" s="3" t="s">
        <v>112</v>
      </c>
      <c r="W3" s="37" t="s">
        <v>156</v>
      </c>
      <c r="X3" s="37" t="s">
        <v>240</v>
      </c>
      <c r="Y3" s="37" t="s">
        <v>1534</v>
      </c>
      <c r="Z3" s="37" t="s">
        <v>152</v>
      </c>
      <c r="AA3" s="37" t="s">
        <v>120</v>
      </c>
      <c r="AB3" s="34" t="s">
        <v>1535</v>
      </c>
      <c r="AD3" s="51" t="str">
        <f>HYPERLINK(CONCATENATE("http://scholar.google.co.uk/scholar?q=",SUBSTITUTE((LEFT(C3,256))," ","+"),"&amp;btnG=&amp;hl=en&amp;as_sdt=0%2C5"))</f>
        <v>http://scholar.google.co.uk/scholar?q=Improving+vegetation+and+mowing+management+in+highway+corridors&amp;btnG=&amp;hl=en&amp;as_sdt=0%2C5</v>
      </c>
    </row>
    <row r="4" spans="1:30" ht="90" x14ac:dyDescent="0.25">
      <c r="A4" s="37" t="s">
        <v>2802</v>
      </c>
      <c r="B4" s="10" t="s">
        <v>1562</v>
      </c>
      <c r="C4" s="35" t="s">
        <v>1563</v>
      </c>
      <c r="D4" s="15">
        <v>1979</v>
      </c>
      <c r="E4" s="17" t="s">
        <v>1564</v>
      </c>
      <c r="F4" s="3" t="s">
        <v>1565</v>
      </c>
      <c r="H4" s="3" t="s">
        <v>3088</v>
      </c>
      <c r="I4" s="3" t="s">
        <v>98</v>
      </c>
      <c r="J4" s="3" t="s">
        <v>1421</v>
      </c>
      <c r="K4" s="3" t="s">
        <v>113</v>
      </c>
      <c r="L4" s="3" t="s">
        <v>981</v>
      </c>
      <c r="M4" s="3" t="s">
        <v>1536</v>
      </c>
      <c r="N4" s="39" t="s">
        <v>1713</v>
      </c>
      <c r="O4" s="39" t="s">
        <v>1726</v>
      </c>
      <c r="P4" s="39" t="s">
        <v>1715</v>
      </c>
      <c r="Q4" s="40" t="s">
        <v>1727</v>
      </c>
      <c r="R4" s="3" t="s">
        <v>1537</v>
      </c>
      <c r="U4" s="3" t="s">
        <v>108</v>
      </c>
      <c r="V4" s="3" t="s">
        <v>112</v>
      </c>
      <c r="W4" s="37" t="s">
        <v>156</v>
      </c>
      <c r="X4" s="37" t="s">
        <v>240</v>
      </c>
      <c r="Y4" s="37" t="s">
        <v>3255</v>
      </c>
      <c r="Z4" s="37" t="s">
        <v>152</v>
      </c>
      <c r="AA4" s="37" t="s">
        <v>137</v>
      </c>
      <c r="AB4" s="34"/>
      <c r="AD4" s="51" t="str">
        <f>HYPERLINK(CONCATENATE("http://scholar.google.co.uk/scholar?q=",SUBSTITUTE((LEFT(C4,256))," ","+"),"&amp;btnG=&amp;hl=en&amp;as_sdt=0%2C5"))</f>
        <v>http://scholar.google.co.uk/scholar?q=Improving+vegetation+and+mowing+management+in+highway+corridors&amp;btnG=&amp;hl=en&amp;as_sdt=0%2C5</v>
      </c>
    </row>
    <row r="5" spans="1:30" ht="90" x14ac:dyDescent="0.25">
      <c r="A5" s="37" t="s">
        <v>2802</v>
      </c>
      <c r="B5" s="10" t="s">
        <v>1562</v>
      </c>
      <c r="C5" s="35" t="s">
        <v>1563</v>
      </c>
      <c r="D5" s="15">
        <v>1979</v>
      </c>
      <c r="E5" s="17" t="s">
        <v>1564</v>
      </c>
      <c r="F5" s="3" t="s">
        <v>1565</v>
      </c>
      <c r="H5" s="3" t="s">
        <v>3088</v>
      </c>
      <c r="I5" s="3" t="s">
        <v>98</v>
      </c>
      <c r="J5" s="3" t="s">
        <v>1428</v>
      </c>
      <c r="K5" s="3" t="s">
        <v>113</v>
      </c>
      <c r="L5" s="3" t="s">
        <v>981</v>
      </c>
      <c r="M5" s="3" t="s">
        <v>1437</v>
      </c>
      <c r="N5" s="11" t="s">
        <v>1728</v>
      </c>
      <c r="O5" s="11" t="s">
        <v>1717</v>
      </c>
      <c r="P5" s="11" t="s">
        <v>1729</v>
      </c>
      <c r="Q5" s="40" t="s">
        <v>1718</v>
      </c>
      <c r="R5" s="3" t="s">
        <v>1518</v>
      </c>
      <c r="U5" s="3" t="s">
        <v>108</v>
      </c>
      <c r="V5" s="3" t="s">
        <v>112</v>
      </c>
      <c r="W5" s="37" t="s">
        <v>2427</v>
      </c>
      <c r="X5" s="37" t="s">
        <v>3227</v>
      </c>
      <c r="Z5" s="37" t="s">
        <v>152</v>
      </c>
      <c r="AA5" s="37" t="s">
        <v>120</v>
      </c>
      <c r="AB5" s="34" t="s">
        <v>1543</v>
      </c>
      <c r="AC5" s="37" t="s">
        <v>1541</v>
      </c>
      <c r="AD5" s="51" t="str">
        <f>HYPERLINK(CONCATENATE("http://scholar.google.co.uk/scholar?q=",SUBSTITUTE((LEFT(C5,256))," ","+"),"&amp;btnG=&amp;hl=en&amp;as_sdt=0%2C5"))</f>
        <v>http://scholar.google.co.uk/scholar?q=Improving+vegetation+and+mowing+management+in+highway+corridors&amp;btnG=&amp;hl=en&amp;as_sdt=0%2C5</v>
      </c>
    </row>
    <row r="6" spans="1:30" ht="90" x14ac:dyDescent="0.25">
      <c r="A6" s="37" t="s">
        <v>2802</v>
      </c>
      <c r="B6" s="10" t="s">
        <v>1562</v>
      </c>
      <c r="C6" s="35" t="s">
        <v>1563</v>
      </c>
      <c r="D6" s="15">
        <v>1979</v>
      </c>
      <c r="E6" s="17" t="s">
        <v>1564</v>
      </c>
      <c r="F6" s="3" t="s">
        <v>1565</v>
      </c>
      <c r="H6" s="3" t="s">
        <v>3088</v>
      </c>
      <c r="I6" s="3" t="s">
        <v>98</v>
      </c>
      <c r="J6" s="3" t="s">
        <v>1429</v>
      </c>
      <c r="K6" s="3" t="s">
        <v>113</v>
      </c>
      <c r="L6" s="3" t="s">
        <v>981</v>
      </c>
      <c r="M6" s="3" t="s">
        <v>1442</v>
      </c>
      <c r="N6" s="11" t="s">
        <v>2276</v>
      </c>
      <c r="O6" s="11" t="s">
        <v>1732</v>
      </c>
      <c r="P6" s="11" t="s">
        <v>932</v>
      </c>
      <c r="Q6" s="40" t="s">
        <v>1733</v>
      </c>
      <c r="R6" s="3" t="s">
        <v>678</v>
      </c>
      <c r="U6" s="3" t="s">
        <v>108</v>
      </c>
      <c r="V6" s="3" t="s">
        <v>112</v>
      </c>
      <c r="W6" s="37" t="s">
        <v>3147</v>
      </c>
      <c r="X6" s="37" t="s">
        <v>2428</v>
      </c>
      <c r="Y6" s="37" t="s">
        <v>3256</v>
      </c>
      <c r="Z6" s="37" t="s">
        <v>119</v>
      </c>
      <c r="AA6" s="37" t="s">
        <v>129</v>
      </c>
      <c r="AC6" s="37" t="s">
        <v>3257</v>
      </c>
      <c r="AD6" s="51" t="str">
        <f>HYPERLINK(CONCATENATE("http://scholar.google.co.uk/scholar?q=",SUBSTITUTE((LEFT(C6,256))," ","+"),"&amp;btnG=&amp;hl=en&amp;as_sdt=0%2C5"))</f>
        <v>http://scholar.google.co.uk/scholar?q=Improving+vegetation+and+mowing+management+in+highway+corridors&amp;btnG=&amp;hl=en&amp;as_sdt=0%2C5</v>
      </c>
    </row>
    <row r="7" spans="1:30" ht="90" x14ac:dyDescent="0.25">
      <c r="A7" s="37" t="s">
        <v>2802</v>
      </c>
      <c r="B7" s="10" t="s">
        <v>1562</v>
      </c>
      <c r="C7" s="35" t="s">
        <v>1563</v>
      </c>
      <c r="D7" s="15">
        <v>1979</v>
      </c>
      <c r="E7" s="25" t="s">
        <v>1564</v>
      </c>
      <c r="F7" s="15" t="s">
        <v>1565</v>
      </c>
      <c r="G7" s="15"/>
      <c r="H7" s="3" t="s">
        <v>3088</v>
      </c>
      <c r="I7" s="15" t="s">
        <v>98</v>
      </c>
      <c r="J7" s="15" t="s">
        <v>1430</v>
      </c>
      <c r="K7" s="15" t="s">
        <v>113</v>
      </c>
      <c r="L7" s="15" t="s">
        <v>981</v>
      </c>
      <c r="M7" s="15" t="s">
        <v>1442</v>
      </c>
      <c r="N7" s="11" t="s">
        <v>2276</v>
      </c>
      <c r="O7" s="11" t="s">
        <v>1732</v>
      </c>
      <c r="P7" s="11" t="s">
        <v>932</v>
      </c>
      <c r="Q7" s="40" t="s">
        <v>1733</v>
      </c>
      <c r="R7" s="15" t="s">
        <v>678</v>
      </c>
      <c r="S7" s="15"/>
      <c r="T7" s="15"/>
      <c r="U7" s="15" t="s">
        <v>108</v>
      </c>
      <c r="V7" s="15" t="s">
        <v>112</v>
      </c>
      <c r="W7" s="35" t="s">
        <v>3147</v>
      </c>
      <c r="X7" s="37" t="s">
        <v>2428</v>
      </c>
      <c r="Y7" s="37" t="s">
        <v>3256</v>
      </c>
      <c r="Z7" s="35" t="s">
        <v>119</v>
      </c>
      <c r="AA7" s="35" t="s">
        <v>129</v>
      </c>
      <c r="AB7" s="35"/>
      <c r="AC7" s="35" t="s">
        <v>3258</v>
      </c>
      <c r="AD7" s="51" t="str">
        <f>HYPERLINK(CONCATENATE("http://scholar.google.co.uk/scholar?q=",SUBSTITUTE((LEFT(C7,256))," ","+"),"&amp;btnG=&amp;hl=en&amp;as_sdt=0%2C5"))</f>
        <v>http://scholar.google.co.uk/scholar?q=Improving+vegetation+and+mowing+management+in+highway+corridors&amp;btnG=&amp;hl=en&amp;as_sdt=0%2C5</v>
      </c>
    </row>
    <row r="8" spans="1:30" ht="105" x14ac:dyDescent="0.25">
      <c r="A8" s="37" t="s">
        <v>2802</v>
      </c>
      <c r="B8" s="10" t="s">
        <v>1562</v>
      </c>
      <c r="C8" s="35" t="s">
        <v>1563</v>
      </c>
      <c r="D8" s="15">
        <v>1979</v>
      </c>
      <c r="E8" s="17" t="s">
        <v>1564</v>
      </c>
      <c r="F8" s="3" t="s">
        <v>1565</v>
      </c>
      <c r="H8" s="3" t="s">
        <v>3088</v>
      </c>
      <c r="I8" s="3" t="s">
        <v>98</v>
      </c>
      <c r="J8" s="3" t="s">
        <v>1431</v>
      </c>
      <c r="K8" s="3" t="s">
        <v>113</v>
      </c>
      <c r="L8" s="3" t="s">
        <v>981</v>
      </c>
      <c r="M8" s="3" t="s">
        <v>1442</v>
      </c>
      <c r="N8" s="11" t="s">
        <v>2249</v>
      </c>
      <c r="O8" s="11" t="s">
        <v>2250</v>
      </c>
      <c r="P8" s="40" t="s">
        <v>2251</v>
      </c>
      <c r="Q8" s="40" t="s">
        <v>2252</v>
      </c>
      <c r="R8" s="3" t="s">
        <v>678</v>
      </c>
      <c r="U8" s="3" t="s">
        <v>108</v>
      </c>
      <c r="V8" s="3" t="s">
        <v>112</v>
      </c>
      <c r="W8" s="37" t="s">
        <v>182</v>
      </c>
      <c r="X8" s="37" t="s">
        <v>1544</v>
      </c>
      <c r="Y8" s="37" t="s">
        <v>3259</v>
      </c>
      <c r="Z8" s="37" t="s">
        <v>119</v>
      </c>
      <c r="AA8" s="37" t="s">
        <v>129</v>
      </c>
      <c r="AC8" s="37" t="s">
        <v>3260</v>
      </c>
      <c r="AD8" s="51" t="str">
        <f>HYPERLINK(CONCATENATE("http://scholar.google.co.uk/scholar?q=",SUBSTITUTE((LEFT(C8,256))," ","+"),"&amp;btnG=&amp;hl=en&amp;as_sdt=0%2C5"))</f>
        <v>http://scholar.google.co.uk/scholar?q=Improving+vegetation+and+mowing+management+in+highway+corridors&amp;btnG=&amp;hl=en&amp;as_sdt=0%2C5</v>
      </c>
    </row>
    <row r="9" spans="1:30" ht="90" x14ac:dyDescent="0.25">
      <c r="A9" s="37" t="s">
        <v>2802</v>
      </c>
      <c r="B9" s="10" t="s">
        <v>1562</v>
      </c>
      <c r="C9" s="35" t="s">
        <v>1563</v>
      </c>
      <c r="D9" s="15">
        <v>1979</v>
      </c>
      <c r="E9" s="17" t="s">
        <v>1564</v>
      </c>
      <c r="F9" s="3" t="s">
        <v>1565</v>
      </c>
      <c r="H9" s="3" t="s">
        <v>3088</v>
      </c>
      <c r="I9" s="3" t="s">
        <v>98</v>
      </c>
      <c r="J9" s="3" t="s">
        <v>1422</v>
      </c>
      <c r="K9" s="3" t="s">
        <v>113</v>
      </c>
      <c r="L9" s="3" t="s">
        <v>981</v>
      </c>
      <c r="M9" s="3" t="s">
        <v>1437</v>
      </c>
      <c r="N9" s="11" t="s">
        <v>1728</v>
      </c>
      <c r="O9" s="11" t="s">
        <v>1717</v>
      </c>
      <c r="P9" s="11" t="s">
        <v>1729</v>
      </c>
      <c r="Q9" s="40" t="s">
        <v>1718</v>
      </c>
      <c r="R9" s="3" t="s">
        <v>1538</v>
      </c>
      <c r="U9" s="3" t="s">
        <v>108</v>
      </c>
      <c r="V9" s="3" t="s">
        <v>112</v>
      </c>
      <c r="W9" s="37" t="s">
        <v>182</v>
      </c>
      <c r="X9" s="37" t="s">
        <v>1548</v>
      </c>
      <c r="Z9" s="37" t="s">
        <v>119</v>
      </c>
      <c r="AA9" s="37" t="s">
        <v>129</v>
      </c>
      <c r="AB9" s="34" t="s">
        <v>1444</v>
      </c>
      <c r="AC9" s="37" t="s">
        <v>1541</v>
      </c>
      <c r="AD9" s="51" t="str">
        <f>HYPERLINK(CONCATENATE("http://scholar.google.co.uk/scholar?q=",SUBSTITUTE((LEFT(C9,256))," ","+"),"&amp;btnG=&amp;hl=en&amp;as_sdt=0%2C5"))</f>
        <v>http://scholar.google.co.uk/scholar?q=Improving+vegetation+and+mowing+management+in+highway+corridors&amp;btnG=&amp;hl=en&amp;as_sdt=0%2C5</v>
      </c>
    </row>
    <row r="10" spans="1:30" ht="90" x14ac:dyDescent="0.25">
      <c r="A10" s="37" t="s">
        <v>2802</v>
      </c>
      <c r="B10" s="10" t="s">
        <v>1562</v>
      </c>
      <c r="C10" s="35" t="s">
        <v>1563</v>
      </c>
      <c r="D10" s="15">
        <v>1979</v>
      </c>
      <c r="E10" s="17" t="s">
        <v>1564</v>
      </c>
      <c r="F10" s="3" t="s">
        <v>1565</v>
      </c>
      <c r="H10" s="3" t="s">
        <v>3088</v>
      </c>
      <c r="I10" s="3" t="s">
        <v>98</v>
      </c>
      <c r="J10" s="3" t="s">
        <v>1423</v>
      </c>
      <c r="K10" s="3" t="s">
        <v>113</v>
      </c>
      <c r="L10" s="3" t="s">
        <v>981</v>
      </c>
      <c r="M10" s="3" t="s">
        <v>1539</v>
      </c>
      <c r="N10" s="11" t="s">
        <v>1713</v>
      </c>
      <c r="O10" s="11" t="s">
        <v>1712</v>
      </c>
      <c r="P10" s="11" t="s">
        <v>1715</v>
      </c>
      <c r="Q10" s="40" t="s">
        <v>1197</v>
      </c>
      <c r="R10" s="3" t="s">
        <v>1514</v>
      </c>
      <c r="U10" s="3" t="s">
        <v>108</v>
      </c>
      <c r="V10" s="3" t="s">
        <v>112</v>
      </c>
      <c r="W10" s="37" t="s">
        <v>243</v>
      </c>
      <c r="X10" s="37" t="s">
        <v>2425</v>
      </c>
      <c r="Z10" s="37" t="s">
        <v>119</v>
      </c>
      <c r="AA10" s="37" t="s">
        <v>129</v>
      </c>
      <c r="AB10" s="34" t="s">
        <v>1540</v>
      </c>
      <c r="AC10" s="37" t="s">
        <v>1541</v>
      </c>
      <c r="AD10" s="51" t="str">
        <f>HYPERLINK(CONCATENATE("http://scholar.google.co.uk/scholar?q=",SUBSTITUTE((LEFT(C10,256))," ","+"),"&amp;btnG=&amp;hl=en&amp;as_sdt=0%2C5"))</f>
        <v>http://scholar.google.co.uk/scholar?q=Improving+vegetation+and+mowing+management+in+highway+corridors&amp;btnG=&amp;hl=en&amp;as_sdt=0%2C5</v>
      </c>
    </row>
    <row r="11" spans="1:30" ht="90" x14ac:dyDescent="0.25">
      <c r="A11" s="37" t="s">
        <v>2802</v>
      </c>
      <c r="B11" s="10" t="s">
        <v>1562</v>
      </c>
      <c r="C11" s="35" t="s">
        <v>1563</v>
      </c>
      <c r="D11" s="15">
        <v>1979</v>
      </c>
      <c r="E11" s="17" t="s">
        <v>1564</v>
      </c>
      <c r="F11" s="3" t="s">
        <v>1565</v>
      </c>
      <c r="H11" s="3" t="s">
        <v>3088</v>
      </c>
      <c r="I11" s="3" t="s">
        <v>98</v>
      </c>
      <c r="J11" s="3" t="s">
        <v>1424</v>
      </c>
      <c r="K11" s="3" t="s">
        <v>113</v>
      </c>
      <c r="L11" s="3" t="s">
        <v>981</v>
      </c>
      <c r="M11" s="3" t="s">
        <v>1439</v>
      </c>
      <c r="N11" s="11" t="s">
        <v>1713</v>
      </c>
      <c r="O11" s="11" t="s">
        <v>1712</v>
      </c>
      <c r="P11" s="11" t="s">
        <v>1715</v>
      </c>
      <c r="Q11" s="40" t="s">
        <v>1197</v>
      </c>
      <c r="R11" s="3" t="s">
        <v>1514</v>
      </c>
      <c r="U11" s="3" t="s">
        <v>108</v>
      </c>
      <c r="V11" s="3" t="s">
        <v>112</v>
      </c>
      <c r="W11" s="37" t="s">
        <v>1519</v>
      </c>
      <c r="X11" s="37" t="s">
        <v>1547</v>
      </c>
      <c r="Y11" s="37" t="s">
        <v>240</v>
      </c>
      <c r="Z11" s="37" t="s">
        <v>119</v>
      </c>
      <c r="AA11" s="37" t="s">
        <v>129</v>
      </c>
      <c r="AB11" s="34" t="s">
        <v>1540</v>
      </c>
      <c r="AC11" s="37" t="s">
        <v>1541</v>
      </c>
      <c r="AD11" s="51" t="str">
        <f>HYPERLINK(CONCATENATE("http://scholar.google.co.uk/scholar?q=",SUBSTITUTE((LEFT(C11,256))," ","+"),"&amp;btnG=&amp;hl=en&amp;as_sdt=0%2C5"))</f>
        <v>http://scholar.google.co.uk/scholar?q=Improving+vegetation+and+mowing+management+in+highway+corridors&amp;btnG=&amp;hl=en&amp;as_sdt=0%2C5</v>
      </c>
    </row>
    <row r="12" spans="1:30" ht="90" x14ac:dyDescent="0.25">
      <c r="A12" s="37" t="s">
        <v>2802</v>
      </c>
      <c r="B12" s="10" t="s">
        <v>1562</v>
      </c>
      <c r="C12" s="35" t="s">
        <v>1563</v>
      </c>
      <c r="D12" s="15">
        <v>1979</v>
      </c>
      <c r="E12" s="17" t="s">
        <v>1564</v>
      </c>
      <c r="F12" s="3" t="s">
        <v>1565</v>
      </c>
      <c r="H12" s="3" t="s">
        <v>3088</v>
      </c>
      <c r="I12" s="3" t="s">
        <v>98</v>
      </c>
      <c r="J12" s="3" t="s">
        <v>1425</v>
      </c>
      <c r="K12" s="3" t="s">
        <v>113</v>
      </c>
      <c r="L12" s="3" t="s">
        <v>981</v>
      </c>
      <c r="M12" s="3" t="s">
        <v>1439</v>
      </c>
      <c r="N12" s="11" t="s">
        <v>2243</v>
      </c>
      <c r="O12" s="11" t="s">
        <v>1712</v>
      </c>
      <c r="P12" s="40" t="s">
        <v>2244</v>
      </c>
      <c r="Q12" s="40" t="s">
        <v>1197</v>
      </c>
      <c r="R12" s="3" t="s">
        <v>1515</v>
      </c>
      <c r="U12" s="3" t="s">
        <v>108</v>
      </c>
      <c r="V12" s="3" t="s">
        <v>112</v>
      </c>
      <c r="W12" s="37" t="s">
        <v>1546</v>
      </c>
      <c r="X12" s="37" t="s">
        <v>3228</v>
      </c>
      <c r="Z12" s="37" t="s">
        <v>152</v>
      </c>
      <c r="AA12" s="37" t="s">
        <v>120</v>
      </c>
      <c r="AB12" s="34" t="s">
        <v>1545</v>
      </c>
      <c r="AC12" s="37" t="s">
        <v>1542</v>
      </c>
      <c r="AD12" s="51" t="str">
        <f>HYPERLINK(CONCATENATE("http://scholar.google.co.uk/scholar?q=",SUBSTITUTE((LEFT(C12,256))," ","+"),"&amp;btnG=&amp;hl=en&amp;as_sdt=0%2C5"))</f>
        <v>http://scholar.google.co.uk/scholar?q=Improving+vegetation+and+mowing+management+in+highway+corridors&amp;btnG=&amp;hl=en&amp;as_sdt=0%2C5</v>
      </c>
    </row>
    <row r="13" spans="1:30" ht="90" x14ac:dyDescent="0.25">
      <c r="A13" s="37" t="s">
        <v>2802</v>
      </c>
      <c r="B13" s="10" t="s">
        <v>1562</v>
      </c>
      <c r="C13" s="35" t="s">
        <v>1563</v>
      </c>
      <c r="D13" s="15">
        <v>1979</v>
      </c>
      <c r="E13" s="17" t="s">
        <v>1564</v>
      </c>
      <c r="F13" s="3" t="s">
        <v>1565</v>
      </c>
      <c r="H13" s="3" t="s">
        <v>3088</v>
      </c>
      <c r="I13" s="3" t="s">
        <v>98</v>
      </c>
      <c r="J13" s="3" t="s">
        <v>1426</v>
      </c>
      <c r="K13" s="3" t="s">
        <v>113</v>
      </c>
      <c r="L13" s="3" t="s">
        <v>981</v>
      </c>
      <c r="M13" s="3" t="s">
        <v>1440</v>
      </c>
      <c r="N13" s="11" t="s">
        <v>2245</v>
      </c>
      <c r="O13" s="11" t="s">
        <v>2246</v>
      </c>
      <c r="P13" s="40" t="s">
        <v>2247</v>
      </c>
      <c r="Q13" s="40" t="s">
        <v>2248</v>
      </c>
      <c r="R13" s="3" t="s">
        <v>1516</v>
      </c>
      <c r="U13" s="3" t="s">
        <v>108</v>
      </c>
      <c r="V13" s="3" t="s">
        <v>112</v>
      </c>
      <c r="W13" s="37" t="s">
        <v>182</v>
      </c>
      <c r="X13" s="37" t="s">
        <v>1438</v>
      </c>
      <c r="Y13" s="37" t="s">
        <v>238</v>
      </c>
      <c r="Z13" s="37" t="s">
        <v>128</v>
      </c>
      <c r="AA13" s="37" t="s">
        <v>129</v>
      </c>
      <c r="AC13" s="37" t="s">
        <v>1541</v>
      </c>
      <c r="AD13" s="51" t="str">
        <f>HYPERLINK(CONCATENATE("http://scholar.google.co.uk/scholar?q=",SUBSTITUTE((LEFT(C13,256))," ","+"),"&amp;btnG=&amp;hl=en&amp;as_sdt=0%2C5"))</f>
        <v>http://scholar.google.co.uk/scholar?q=Improving+vegetation+and+mowing+management+in+highway+corridors&amp;btnG=&amp;hl=en&amp;as_sdt=0%2C5</v>
      </c>
    </row>
    <row r="14" spans="1:30" ht="90" x14ac:dyDescent="0.25">
      <c r="A14" s="37" t="s">
        <v>2802</v>
      </c>
      <c r="B14" s="10" t="s">
        <v>1562</v>
      </c>
      <c r="C14" s="35" t="s">
        <v>1563</v>
      </c>
      <c r="D14" s="15">
        <v>1979</v>
      </c>
      <c r="E14" s="17" t="s">
        <v>1564</v>
      </c>
      <c r="F14" s="3" t="s">
        <v>1565</v>
      </c>
      <c r="H14" s="3" t="s">
        <v>3088</v>
      </c>
      <c r="I14" s="3" t="s">
        <v>98</v>
      </c>
      <c r="J14" s="3" t="s">
        <v>1427</v>
      </c>
      <c r="K14" s="3" t="s">
        <v>113</v>
      </c>
      <c r="L14" s="3" t="s">
        <v>981</v>
      </c>
      <c r="M14" s="3" t="s">
        <v>1441</v>
      </c>
      <c r="N14" s="11" t="s">
        <v>1713</v>
      </c>
      <c r="O14" s="11" t="s">
        <v>1730</v>
      </c>
      <c r="P14" s="11" t="s">
        <v>1715</v>
      </c>
      <c r="Q14" s="40" t="s">
        <v>1731</v>
      </c>
      <c r="R14" s="3" t="s">
        <v>1517</v>
      </c>
      <c r="U14" s="3" t="s">
        <v>108</v>
      </c>
      <c r="V14" s="3" t="s">
        <v>112</v>
      </c>
      <c r="W14" s="37" t="s">
        <v>3148</v>
      </c>
      <c r="X14" s="37" t="s">
        <v>3229</v>
      </c>
      <c r="Y14" s="37" t="s">
        <v>238</v>
      </c>
      <c r="Z14" s="37" t="s">
        <v>152</v>
      </c>
      <c r="AA14" s="37" t="s">
        <v>129</v>
      </c>
      <c r="AC14" s="37" t="s">
        <v>1541</v>
      </c>
      <c r="AD14" s="51" t="str">
        <f>HYPERLINK(CONCATENATE("http://scholar.google.co.uk/scholar?q=",SUBSTITUTE((LEFT(C14,256))," ","+"),"&amp;btnG=&amp;hl=en&amp;as_sdt=0%2C5"))</f>
        <v>http://scholar.google.co.uk/scholar?q=Improving+vegetation+and+mowing+management+in+highway+corridors&amp;btnG=&amp;hl=en&amp;as_sdt=0%2C5</v>
      </c>
    </row>
    <row r="15" spans="1:30" ht="90" x14ac:dyDescent="0.25">
      <c r="A15" s="37" t="s">
        <v>2802</v>
      </c>
      <c r="B15" s="10" t="s">
        <v>1562</v>
      </c>
      <c r="C15" s="35" t="s">
        <v>1563</v>
      </c>
      <c r="D15" s="15">
        <v>1979</v>
      </c>
      <c r="E15" s="17" t="s">
        <v>1564</v>
      </c>
      <c r="F15" s="3" t="s">
        <v>1565</v>
      </c>
      <c r="H15" s="3" t="s">
        <v>3088</v>
      </c>
      <c r="I15" s="3" t="s">
        <v>98</v>
      </c>
      <c r="J15" s="3" t="s">
        <v>1398</v>
      </c>
      <c r="K15" s="3" t="s">
        <v>113</v>
      </c>
      <c r="L15" s="3" t="s">
        <v>981</v>
      </c>
      <c r="M15" s="3" t="s">
        <v>1337</v>
      </c>
      <c r="N15" s="11" t="s">
        <v>1686</v>
      </c>
      <c r="O15" s="11" t="s">
        <v>1039</v>
      </c>
      <c r="P15" s="11" t="s">
        <v>1687</v>
      </c>
      <c r="Q15" s="40" t="s">
        <v>1041</v>
      </c>
      <c r="R15" s="3" t="s">
        <v>1502</v>
      </c>
      <c r="U15" s="3" t="s">
        <v>108</v>
      </c>
      <c r="V15" s="3" t="s">
        <v>112</v>
      </c>
      <c r="W15" s="37" t="s">
        <v>3149</v>
      </c>
      <c r="X15" s="37" t="s">
        <v>2414</v>
      </c>
      <c r="Y15" s="37" t="s">
        <v>3261</v>
      </c>
      <c r="Z15" s="37" t="s">
        <v>119</v>
      </c>
      <c r="AA15" s="37" t="s">
        <v>129</v>
      </c>
      <c r="AB15" s="23" t="s">
        <v>1525</v>
      </c>
      <c r="AD15" s="51" t="str">
        <f>HYPERLINK(CONCATENATE("http://scholar.google.co.uk/scholar?q=",SUBSTITUTE((LEFT(C15,256))," ","+"),"&amp;btnG=&amp;hl=en&amp;as_sdt=0%2C5"))</f>
        <v>http://scholar.google.co.uk/scholar?q=Improving+vegetation+and+mowing+management+in+highway+corridors&amp;btnG=&amp;hl=en&amp;as_sdt=0%2C5</v>
      </c>
    </row>
    <row r="16" spans="1:30" ht="90" x14ac:dyDescent="0.25">
      <c r="A16" s="37" t="s">
        <v>2802</v>
      </c>
      <c r="B16" s="10" t="s">
        <v>1562</v>
      </c>
      <c r="C16" s="35" t="s">
        <v>1563</v>
      </c>
      <c r="D16" s="15">
        <v>1979</v>
      </c>
      <c r="E16" s="17" t="s">
        <v>1564</v>
      </c>
      <c r="F16" s="3" t="s">
        <v>1565</v>
      </c>
      <c r="H16" s="3" t="s">
        <v>3088</v>
      </c>
      <c r="I16" s="3" t="s">
        <v>98</v>
      </c>
      <c r="J16" s="3" t="s">
        <v>1399</v>
      </c>
      <c r="K16" s="3" t="s">
        <v>113</v>
      </c>
      <c r="L16" s="3" t="s">
        <v>981</v>
      </c>
      <c r="M16" s="3" t="s">
        <v>1506</v>
      </c>
      <c r="N16" s="11" t="s">
        <v>1688</v>
      </c>
      <c r="O16" s="11" t="s">
        <v>1689</v>
      </c>
      <c r="P16" s="11" t="s">
        <v>1690</v>
      </c>
      <c r="Q16" s="40" t="s">
        <v>1691</v>
      </c>
      <c r="R16" s="3" t="s">
        <v>1504</v>
      </c>
      <c r="U16" s="3" t="s">
        <v>108</v>
      </c>
      <c r="V16" s="3" t="s">
        <v>112</v>
      </c>
      <c r="W16" s="37" t="s">
        <v>266</v>
      </c>
      <c r="X16" s="37" t="s">
        <v>2415</v>
      </c>
      <c r="Y16" s="37" t="s">
        <v>3262</v>
      </c>
      <c r="Z16" s="37" t="s">
        <v>119</v>
      </c>
      <c r="AA16" s="37" t="s">
        <v>129</v>
      </c>
      <c r="AB16" s="23" t="s">
        <v>1525</v>
      </c>
      <c r="AD16" s="51" t="str">
        <f>HYPERLINK(CONCATENATE("http://scholar.google.co.uk/scholar?q=",SUBSTITUTE((LEFT(C16,256))," ","+"),"&amp;btnG=&amp;hl=en&amp;as_sdt=0%2C5"))</f>
        <v>http://scholar.google.co.uk/scholar?q=Improving+vegetation+and+mowing+management+in+highway+corridors&amp;btnG=&amp;hl=en&amp;as_sdt=0%2C5</v>
      </c>
    </row>
    <row r="17" spans="1:30" ht="90" x14ac:dyDescent="0.25">
      <c r="A17" s="37" t="s">
        <v>2802</v>
      </c>
      <c r="B17" s="10" t="s">
        <v>1562</v>
      </c>
      <c r="C17" s="35" t="s">
        <v>1563</v>
      </c>
      <c r="D17" s="15">
        <v>1979</v>
      </c>
      <c r="E17" s="17" t="s">
        <v>1564</v>
      </c>
      <c r="F17" s="3" t="s">
        <v>1565</v>
      </c>
      <c r="H17" s="3" t="s">
        <v>3088</v>
      </c>
      <c r="I17" s="3" t="s">
        <v>98</v>
      </c>
      <c r="J17" s="3" t="s">
        <v>1400</v>
      </c>
      <c r="K17" s="3" t="s">
        <v>113</v>
      </c>
      <c r="L17" s="3" t="s">
        <v>981</v>
      </c>
      <c r="M17" s="3" t="s">
        <v>1338</v>
      </c>
      <c r="N17" s="11" t="s">
        <v>1770</v>
      </c>
      <c r="O17" s="11" t="s">
        <v>1771</v>
      </c>
      <c r="P17" s="11" t="s">
        <v>1772</v>
      </c>
      <c r="Q17" s="40" t="s">
        <v>1773</v>
      </c>
      <c r="R17" s="3" t="s">
        <v>1504</v>
      </c>
      <c r="U17" s="3" t="s">
        <v>108</v>
      </c>
      <c r="V17" s="3" t="s">
        <v>112</v>
      </c>
      <c r="W17" s="37" t="s">
        <v>1507</v>
      </c>
      <c r="X17" s="37" t="s">
        <v>3230</v>
      </c>
      <c r="Y17" s="37" t="s">
        <v>3263</v>
      </c>
      <c r="Z17" s="37" t="s">
        <v>119</v>
      </c>
      <c r="AA17" s="37" t="s">
        <v>129</v>
      </c>
      <c r="AB17" s="23" t="s">
        <v>1526</v>
      </c>
      <c r="AD17" s="51" t="str">
        <f>HYPERLINK(CONCATENATE("http://scholar.google.co.uk/scholar?q=",SUBSTITUTE((LEFT(C17,256))," ","+"),"&amp;btnG=&amp;hl=en&amp;as_sdt=0%2C5"))</f>
        <v>http://scholar.google.co.uk/scholar?q=Improving+vegetation+and+mowing+management+in+highway+corridors&amp;btnG=&amp;hl=en&amp;as_sdt=0%2C5</v>
      </c>
    </row>
    <row r="18" spans="1:30" ht="90" x14ac:dyDescent="0.25">
      <c r="A18" s="37" t="s">
        <v>2802</v>
      </c>
      <c r="B18" s="10" t="s">
        <v>1562</v>
      </c>
      <c r="C18" s="35" t="s">
        <v>1563</v>
      </c>
      <c r="D18" s="15">
        <v>1979</v>
      </c>
      <c r="E18" s="17" t="s">
        <v>1564</v>
      </c>
      <c r="F18" s="3" t="s">
        <v>1565</v>
      </c>
      <c r="H18" s="3" t="s">
        <v>3088</v>
      </c>
      <c r="I18" s="3" t="s">
        <v>98</v>
      </c>
      <c r="J18" s="3" t="s">
        <v>1401</v>
      </c>
      <c r="K18" s="3" t="s">
        <v>113</v>
      </c>
      <c r="L18" s="3" t="s">
        <v>981</v>
      </c>
      <c r="M18" s="3" t="s">
        <v>1432</v>
      </c>
      <c r="N18" s="11" t="s">
        <v>1686</v>
      </c>
      <c r="O18" s="11" t="s">
        <v>1717</v>
      </c>
      <c r="P18" s="40" t="s">
        <v>1687</v>
      </c>
      <c r="Q18" s="40" t="s">
        <v>1718</v>
      </c>
      <c r="R18" s="3" t="s">
        <v>1433</v>
      </c>
      <c r="U18" s="3" t="s">
        <v>108</v>
      </c>
      <c r="V18" s="3" t="s">
        <v>112</v>
      </c>
      <c r="W18" s="37" t="s">
        <v>3150</v>
      </c>
      <c r="X18" s="37" t="s">
        <v>2429</v>
      </c>
      <c r="Z18" s="37" t="s">
        <v>119</v>
      </c>
      <c r="AA18" s="37" t="s">
        <v>129</v>
      </c>
      <c r="AB18" s="34" t="s">
        <v>1443</v>
      </c>
      <c r="AD18" s="51" t="str">
        <f>HYPERLINK(CONCATENATE("http://scholar.google.co.uk/scholar?q=",SUBSTITUTE((LEFT(C18,256))," ","+"),"&amp;btnG=&amp;hl=en&amp;as_sdt=0%2C5"))</f>
        <v>http://scholar.google.co.uk/scholar?q=Improving+vegetation+and+mowing+management+in+highway+corridors&amp;btnG=&amp;hl=en&amp;as_sdt=0%2C5</v>
      </c>
    </row>
    <row r="19" spans="1:30" ht="90" x14ac:dyDescent="0.25">
      <c r="A19" s="37" t="s">
        <v>2802</v>
      </c>
      <c r="B19" s="10" t="s">
        <v>1562</v>
      </c>
      <c r="C19" s="35" t="s">
        <v>1563</v>
      </c>
      <c r="D19" s="15">
        <v>1979</v>
      </c>
      <c r="E19" s="17" t="s">
        <v>1564</v>
      </c>
      <c r="F19" s="3" t="s">
        <v>1565</v>
      </c>
      <c r="H19" s="3" t="s">
        <v>3088</v>
      </c>
      <c r="I19" s="3" t="s">
        <v>98</v>
      </c>
      <c r="J19" s="3" t="s">
        <v>1558</v>
      </c>
      <c r="K19" s="3" t="s">
        <v>113</v>
      </c>
      <c r="L19" s="3" t="s">
        <v>981</v>
      </c>
      <c r="M19" s="3" t="s">
        <v>1559</v>
      </c>
      <c r="N19" s="3" t="s">
        <v>2277</v>
      </c>
      <c r="O19" s="3" t="s">
        <v>2278</v>
      </c>
      <c r="P19" s="3" t="s">
        <v>1725</v>
      </c>
      <c r="Q19" s="40" t="s">
        <v>2279</v>
      </c>
      <c r="R19" s="3" t="s">
        <v>678</v>
      </c>
      <c r="U19" s="3" t="s">
        <v>108</v>
      </c>
      <c r="V19" s="3" t="s">
        <v>112</v>
      </c>
      <c r="W19" s="37" t="s">
        <v>3151</v>
      </c>
      <c r="X19" s="37" t="s">
        <v>3231</v>
      </c>
      <c r="Z19" s="37" t="s">
        <v>119</v>
      </c>
      <c r="AA19" s="37" t="s">
        <v>129</v>
      </c>
      <c r="AB19" s="34" t="s">
        <v>1560</v>
      </c>
      <c r="AD19" s="51" t="str">
        <f>HYPERLINK(CONCATENATE("http://scholar.google.co.uk/scholar?q=",SUBSTITUTE((LEFT(C19,256))," ","+"),"&amp;btnG=&amp;hl=en&amp;as_sdt=0%2C5"))</f>
        <v>http://scholar.google.co.uk/scholar?q=Improving+vegetation+and+mowing+management+in+highway+corridors&amp;btnG=&amp;hl=en&amp;as_sdt=0%2C5</v>
      </c>
    </row>
    <row r="20" spans="1:30" s="35" customFormat="1" ht="90" x14ac:dyDescent="0.25">
      <c r="A20" s="37" t="s">
        <v>2802</v>
      </c>
      <c r="B20" s="10" t="s">
        <v>1562</v>
      </c>
      <c r="C20" s="35" t="s">
        <v>1563</v>
      </c>
      <c r="D20" s="15">
        <v>1979</v>
      </c>
      <c r="E20" s="17" t="s">
        <v>1564</v>
      </c>
      <c r="F20" s="3" t="s">
        <v>1565</v>
      </c>
      <c r="G20" s="3"/>
      <c r="H20" s="3" t="s">
        <v>3088</v>
      </c>
      <c r="I20" s="3" t="s">
        <v>98</v>
      </c>
      <c r="J20" s="3" t="s">
        <v>1402</v>
      </c>
      <c r="K20" s="3" t="s">
        <v>113</v>
      </c>
      <c r="L20" s="3" t="s">
        <v>981</v>
      </c>
      <c r="M20" s="27" t="s">
        <v>1434</v>
      </c>
      <c r="N20" s="42" t="s">
        <v>1696</v>
      </c>
      <c r="O20" s="42" t="s">
        <v>1693</v>
      </c>
      <c r="P20" s="42" t="s">
        <v>1697</v>
      </c>
      <c r="Q20" s="40" t="s">
        <v>1695</v>
      </c>
      <c r="R20" s="27" t="s">
        <v>1435</v>
      </c>
      <c r="S20" s="3"/>
      <c r="T20" s="3"/>
      <c r="U20" s="3" t="s">
        <v>108</v>
      </c>
      <c r="V20" s="3" t="s">
        <v>114</v>
      </c>
      <c r="W20" s="37" t="s">
        <v>123</v>
      </c>
      <c r="X20" s="37" t="s">
        <v>2412</v>
      </c>
      <c r="Y20" s="37"/>
      <c r="Z20" s="37" t="s">
        <v>152</v>
      </c>
      <c r="AA20" s="37" t="s">
        <v>137</v>
      </c>
      <c r="AB20" s="37"/>
      <c r="AC20" s="37"/>
      <c r="AD20" s="51" t="str">
        <f>HYPERLINK(CONCATENATE("http://scholar.google.co.uk/scholar?q=",SUBSTITUTE((LEFT(C20,256))," ","+"),"&amp;btnG=&amp;hl=en&amp;as_sdt=0%2C5"))</f>
        <v>http://scholar.google.co.uk/scholar?q=Improving+vegetation+and+mowing+management+in+highway+corridors&amp;btnG=&amp;hl=en&amp;as_sdt=0%2C5</v>
      </c>
    </row>
    <row r="21" spans="1:30" ht="90" x14ac:dyDescent="0.25">
      <c r="A21" s="37" t="s">
        <v>2802</v>
      </c>
      <c r="B21" s="10" t="s">
        <v>1562</v>
      </c>
      <c r="C21" s="35" t="s">
        <v>1563</v>
      </c>
      <c r="D21" s="15">
        <v>1979</v>
      </c>
      <c r="E21" s="17" t="s">
        <v>1564</v>
      </c>
      <c r="F21" s="3" t="s">
        <v>1565</v>
      </c>
      <c r="H21" s="3" t="s">
        <v>3088</v>
      </c>
      <c r="I21" s="3" t="s">
        <v>98</v>
      </c>
      <c r="J21" s="3" t="s">
        <v>1403</v>
      </c>
      <c r="K21" s="3" t="s">
        <v>113</v>
      </c>
      <c r="L21" s="3" t="s">
        <v>981</v>
      </c>
      <c r="M21" s="3" t="s">
        <v>1339</v>
      </c>
      <c r="N21" s="11" t="s">
        <v>1698</v>
      </c>
      <c r="O21" s="11" t="s">
        <v>1689</v>
      </c>
      <c r="P21" s="11" t="s">
        <v>1699</v>
      </c>
      <c r="Q21" s="40" t="s">
        <v>1691</v>
      </c>
      <c r="R21" s="3" t="s">
        <v>678</v>
      </c>
      <c r="U21" s="3" t="s">
        <v>108</v>
      </c>
      <c r="V21" s="3" t="s">
        <v>114</v>
      </c>
      <c r="W21" s="37" t="s">
        <v>123</v>
      </c>
      <c r="X21" s="37" t="s">
        <v>2413</v>
      </c>
      <c r="Z21" s="37" t="s">
        <v>119</v>
      </c>
      <c r="AA21" s="37" t="s">
        <v>129</v>
      </c>
      <c r="AB21" s="23" t="s">
        <v>1443</v>
      </c>
      <c r="AD21" s="51" t="str">
        <f>HYPERLINK(CONCATENATE("http://scholar.google.co.uk/scholar?q=",SUBSTITUTE((LEFT(C21,256))," ","+"),"&amp;btnG=&amp;hl=en&amp;as_sdt=0%2C5"))</f>
        <v>http://scholar.google.co.uk/scholar?q=Improving+vegetation+and+mowing+management+in+highway+corridors&amp;btnG=&amp;hl=en&amp;as_sdt=0%2C5</v>
      </c>
    </row>
    <row r="22" spans="1:30" ht="90" x14ac:dyDescent="0.25">
      <c r="A22" s="37" t="s">
        <v>2802</v>
      </c>
      <c r="B22" s="10" t="s">
        <v>1562</v>
      </c>
      <c r="C22" s="35" t="s">
        <v>1563</v>
      </c>
      <c r="D22" s="15">
        <v>1979</v>
      </c>
      <c r="E22" s="17" t="s">
        <v>1564</v>
      </c>
      <c r="F22" s="3" t="s">
        <v>1565</v>
      </c>
      <c r="H22" s="3" t="s">
        <v>3088</v>
      </c>
      <c r="I22" s="3" t="s">
        <v>98</v>
      </c>
      <c r="J22" s="3" t="s">
        <v>1404</v>
      </c>
      <c r="K22" s="3" t="s">
        <v>113</v>
      </c>
      <c r="L22" s="3" t="s">
        <v>981</v>
      </c>
      <c r="M22" s="3" t="s">
        <v>1520</v>
      </c>
      <c r="N22" s="11" t="s">
        <v>1700</v>
      </c>
      <c r="O22" s="11" t="s">
        <v>1701</v>
      </c>
      <c r="P22" s="11" t="s">
        <v>1702</v>
      </c>
      <c r="Q22" s="40" t="s">
        <v>1703</v>
      </c>
      <c r="R22" s="3" t="s">
        <v>1508</v>
      </c>
      <c r="U22" s="3" t="s">
        <v>108</v>
      </c>
      <c r="V22" s="3" t="s">
        <v>112</v>
      </c>
      <c r="W22" s="37" t="s">
        <v>1519</v>
      </c>
      <c r="X22" s="37" t="s">
        <v>2416</v>
      </c>
      <c r="Y22" s="37" t="s">
        <v>3264</v>
      </c>
      <c r="Z22" s="37" t="s">
        <v>152</v>
      </c>
      <c r="AA22" s="37" t="s">
        <v>120</v>
      </c>
      <c r="AB22" s="23" t="s">
        <v>1344</v>
      </c>
      <c r="AD22" s="51" t="str">
        <f>HYPERLINK(CONCATENATE("http://scholar.google.co.uk/scholar?q=",SUBSTITUTE((LEFT(C22,256))," ","+"),"&amp;btnG=&amp;hl=en&amp;as_sdt=0%2C5"))</f>
        <v>http://scholar.google.co.uk/scholar?q=Improving+vegetation+and+mowing+management+in+highway+corridors&amp;btnG=&amp;hl=en&amp;as_sdt=0%2C5</v>
      </c>
    </row>
    <row r="23" spans="1:30" ht="90" x14ac:dyDescent="0.25">
      <c r="A23" s="37" t="s">
        <v>2802</v>
      </c>
      <c r="B23" s="10" t="s">
        <v>1562</v>
      </c>
      <c r="C23" s="35" t="s">
        <v>1563</v>
      </c>
      <c r="D23" s="15">
        <v>1979</v>
      </c>
      <c r="E23" s="17" t="s">
        <v>1564</v>
      </c>
      <c r="F23" s="3" t="s">
        <v>1565</v>
      </c>
      <c r="H23" s="3" t="s">
        <v>3088</v>
      </c>
      <c r="I23" s="3" t="s">
        <v>98</v>
      </c>
      <c r="J23" s="3" t="s">
        <v>1405</v>
      </c>
      <c r="K23" s="3" t="s">
        <v>113</v>
      </c>
      <c r="L23" s="3" t="s">
        <v>981</v>
      </c>
      <c r="M23" s="3" t="s">
        <v>1521</v>
      </c>
      <c r="N23" s="11" t="s">
        <v>1704</v>
      </c>
      <c r="O23" s="11" t="s">
        <v>1705</v>
      </c>
      <c r="P23" s="11" t="s">
        <v>1706</v>
      </c>
      <c r="Q23" s="40" t="s">
        <v>1707</v>
      </c>
      <c r="R23" s="3" t="s">
        <v>1504</v>
      </c>
      <c r="U23" s="3" t="s">
        <v>108</v>
      </c>
      <c r="V23" s="3" t="s">
        <v>112</v>
      </c>
      <c r="W23" s="37" t="s">
        <v>3152</v>
      </c>
      <c r="X23" s="37" t="s">
        <v>1522</v>
      </c>
      <c r="Y23" s="37" t="s">
        <v>3265</v>
      </c>
      <c r="Z23" s="37" t="s">
        <v>119</v>
      </c>
      <c r="AA23" s="37" t="s">
        <v>129</v>
      </c>
      <c r="AB23" s="23" t="s">
        <v>1346</v>
      </c>
      <c r="AD23" s="51" t="str">
        <f>HYPERLINK(CONCATENATE("http://scholar.google.co.uk/scholar?q=",SUBSTITUTE((LEFT(C23,256))," ","+"),"&amp;btnG=&amp;hl=en&amp;as_sdt=0%2C5"))</f>
        <v>http://scholar.google.co.uk/scholar?q=Improving+vegetation+and+mowing+management+in+highway+corridors&amp;btnG=&amp;hl=en&amp;as_sdt=0%2C5</v>
      </c>
    </row>
    <row r="24" spans="1:30" s="35" customFormat="1" ht="90" x14ac:dyDescent="0.25">
      <c r="A24" s="37" t="s">
        <v>2802</v>
      </c>
      <c r="B24" s="10" t="s">
        <v>1562</v>
      </c>
      <c r="C24" s="35" t="s">
        <v>1563</v>
      </c>
      <c r="D24" s="15">
        <v>1979</v>
      </c>
      <c r="E24" s="17" t="s">
        <v>1564</v>
      </c>
      <c r="F24" s="3" t="s">
        <v>1565</v>
      </c>
      <c r="G24" s="3"/>
      <c r="H24" s="3" t="s">
        <v>3088</v>
      </c>
      <c r="I24" s="3" t="s">
        <v>98</v>
      </c>
      <c r="J24" s="3" t="s">
        <v>1406</v>
      </c>
      <c r="K24" s="3" t="s">
        <v>113</v>
      </c>
      <c r="L24" s="3" t="s">
        <v>981</v>
      </c>
      <c r="M24" s="3" t="s">
        <v>1341</v>
      </c>
      <c r="N24" s="11" t="s">
        <v>626</v>
      </c>
      <c r="O24" s="11" t="s">
        <v>1708</v>
      </c>
      <c r="P24" s="11" t="s">
        <v>628</v>
      </c>
      <c r="Q24" s="40" t="s">
        <v>1709</v>
      </c>
      <c r="R24" s="3" t="s">
        <v>1509</v>
      </c>
      <c r="S24" s="3"/>
      <c r="T24" s="3"/>
      <c r="U24" s="3" t="s">
        <v>108</v>
      </c>
      <c r="V24" s="3" t="s">
        <v>112</v>
      </c>
      <c r="W24" s="37" t="s">
        <v>156</v>
      </c>
      <c r="X24" s="37" t="s">
        <v>240</v>
      </c>
      <c r="Y24" s="37" t="s">
        <v>3266</v>
      </c>
      <c r="Z24" s="37" t="s">
        <v>152</v>
      </c>
      <c r="AA24" s="37" t="s">
        <v>120</v>
      </c>
      <c r="AB24" s="23" t="s">
        <v>1443</v>
      </c>
      <c r="AC24" s="37" t="s">
        <v>2417</v>
      </c>
      <c r="AD24" s="51" t="str">
        <f>HYPERLINK(CONCATENATE("http://scholar.google.co.uk/scholar?q=",SUBSTITUTE((LEFT(C24,256))," ","+"),"&amp;btnG=&amp;hl=en&amp;as_sdt=0%2C5"))</f>
        <v>http://scholar.google.co.uk/scholar?q=Improving+vegetation+and+mowing+management+in+highway+corridors&amp;btnG=&amp;hl=en&amp;as_sdt=0%2C5</v>
      </c>
    </row>
    <row r="25" spans="1:30" s="35" customFormat="1" ht="90" x14ac:dyDescent="0.25">
      <c r="A25" s="37" t="s">
        <v>2802</v>
      </c>
      <c r="B25" s="10" t="s">
        <v>1562</v>
      </c>
      <c r="C25" s="35" t="s">
        <v>1563</v>
      </c>
      <c r="D25" s="15">
        <v>1979</v>
      </c>
      <c r="E25" s="17" t="s">
        <v>1564</v>
      </c>
      <c r="F25" s="3" t="s">
        <v>1565</v>
      </c>
      <c r="G25" s="3"/>
      <c r="H25" s="3" t="s">
        <v>3088</v>
      </c>
      <c r="I25" s="3" t="s">
        <v>98</v>
      </c>
      <c r="J25" s="3" t="s">
        <v>1407</v>
      </c>
      <c r="K25" s="3" t="s">
        <v>113</v>
      </c>
      <c r="L25" s="3" t="s">
        <v>981</v>
      </c>
      <c r="M25" s="3" t="s">
        <v>1342</v>
      </c>
      <c r="N25" s="11" t="s">
        <v>1710</v>
      </c>
      <c r="O25" s="11" t="s">
        <v>1708</v>
      </c>
      <c r="P25" s="11" t="s">
        <v>1711</v>
      </c>
      <c r="Q25" s="40" t="s">
        <v>1709</v>
      </c>
      <c r="R25" s="3" t="s">
        <v>1510</v>
      </c>
      <c r="S25" s="3"/>
      <c r="T25" s="3"/>
      <c r="U25" s="3" t="s">
        <v>108</v>
      </c>
      <c r="V25" s="3" t="s">
        <v>112</v>
      </c>
      <c r="W25" s="37" t="s">
        <v>1340</v>
      </c>
      <c r="X25" s="37" t="s">
        <v>2418</v>
      </c>
      <c r="Y25" s="37" t="s">
        <v>3267</v>
      </c>
      <c r="Z25" s="37" t="s">
        <v>119</v>
      </c>
      <c r="AA25" s="37" t="s">
        <v>129</v>
      </c>
      <c r="AB25" s="23" t="s">
        <v>1523</v>
      </c>
      <c r="AC25" s="37"/>
      <c r="AD25" s="51" t="str">
        <f>HYPERLINK(CONCATENATE("http://scholar.google.co.uk/scholar?q=",SUBSTITUTE((LEFT(C25,256))," ","+"),"&amp;btnG=&amp;hl=en&amp;as_sdt=0%2C5"))</f>
        <v>http://scholar.google.co.uk/scholar?q=Improving+vegetation+and+mowing+management+in+highway+corridors&amp;btnG=&amp;hl=en&amp;as_sdt=0%2C5</v>
      </c>
    </row>
    <row r="26" spans="1:30" ht="90" x14ac:dyDescent="0.25">
      <c r="A26" s="37" t="s">
        <v>2802</v>
      </c>
      <c r="B26" s="10" t="s">
        <v>1562</v>
      </c>
      <c r="C26" s="35" t="s">
        <v>1563</v>
      </c>
      <c r="D26" s="15">
        <v>1979</v>
      </c>
      <c r="E26" s="17" t="s">
        <v>1564</v>
      </c>
      <c r="F26" s="3" t="s">
        <v>1565</v>
      </c>
      <c r="H26" s="3" t="s">
        <v>3088</v>
      </c>
      <c r="I26" s="3" t="s">
        <v>98</v>
      </c>
      <c r="J26" s="3" t="s">
        <v>1408</v>
      </c>
      <c r="K26" s="3" t="s">
        <v>113</v>
      </c>
      <c r="L26" s="3" t="s">
        <v>981</v>
      </c>
      <c r="M26" s="3" t="s">
        <v>1341</v>
      </c>
      <c r="N26" s="11" t="s">
        <v>626</v>
      </c>
      <c r="O26" s="11" t="s">
        <v>1708</v>
      </c>
      <c r="P26" s="11" t="s">
        <v>628</v>
      </c>
      <c r="Q26" s="40" t="s">
        <v>1709</v>
      </c>
      <c r="R26" s="3" t="s">
        <v>1509</v>
      </c>
      <c r="U26" s="3" t="s">
        <v>108</v>
      </c>
      <c r="V26" s="3" t="s">
        <v>112</v>
      </c>
      <c r="W26" s="37" t="s">
        <v>1340</v>
      </c>
      <c r="X26" s="37" t="s">
        <v>2419</v>
      </c>
      <c r="Y26" s="37" t="s">
        <v>3268</v>
      </c>
      <c r="Z26" s="37" t="s">
        <v>152</v>
      </c>
      <c r="AA26" s="37" t="s">
        <v>120</v>
      </c>
      <c r="AB26" s="23" t="s">
        <v>1524</v>
      </c>
      <c r="AD26" s="51" t="str">
        <f>HYPERLINK(CONCATENATE("http://scholar.google.co.uk/scholar?q=",SUBSTITUTE((LEFT(C26,256))," ","+"),"&amp;btnG=&amp;hl=en&amp;as_sdt=0%2C5"))</f>
        <v>http://scholar.google.co.uk/scholar?q=Improving+vegetation+and+mowing+management+in+highway+corridors&amp;btnG=&amp;hl=en&amp;as_sdt=0%2C5</v>
      </c>
    </row>
    <row r="27" spans="1:30" ht="90" x14ac:dyDescent="0.25">
      <c r="A27" s="37" t="s">
        <v>2802</v>
      </c>
      <c r="B27" s="10" t="s">
        <v>1562</v>
      </c>
      <c r="C27" s="35" t="s">
        <v>1563</v>
      </c>
      <c r="D27" s="15">
        <v>1979</v>
      </c>
      <c r="E27" s="17" t="s">
        <v>1564</v>
      </c>
      <c r="F27" s="3" t="s">
        <v>1565</v>
      </c>
      <c r="H27" s="3" t="s">
        <v>3088</v>
      </c>
      <c r="I27" s="3" t="s">
        <v>98</v>
      </c>
      <c r="J27" s="3" t="s">
        <v>1409</v>
      </c>
      <c r="K27" s="3" t="s">
        <v>113</v>
      </c>
      <c r="L27" s="3" t="s">
        <v>981</v>
      </c>
      <c r="M27" s="3" t="s">
        <v>1527</v>
      </c>
      <c r="N27" s="11" t="s">
        <v>1692</v>
      </c>
      <c r="O27" s="11" t="s">
        <v>1712</v>
      </c>
      <c r="P27" s="11" t="s">
        <v>1694</v>
      </c>
      <c r="Q27" s="40" t="s">
        <v>1197</v>
      </c>
      <c r="R27" s="3" t="s">
        <v>1511</v>
      </c>
      <c r="U27" s="3" t="s">
        <v>108</v>
      </c>
      <c r="V27" s="3" t="s">
        <v>173</v>
      </c>
      <c r="W27" s="37" t="s">
        <v>182</v>
      </c>
      <c r="X27" s="37" t="s">
        <v>2420</v>
      </c>
      <c r="Y27" s="37" t="s">
        <v>3269</v>
      </c>
      <c r="Z27" s="37" t="s">
        <v>152</v>
      </c>
      <c r="AA27" s="37" t="s">
        <v>120</v>
      </c>
      <c r="AB27" s="23" t="s">
        <v>1443</v>
      </c>
      <c r="AD27" s="51" t="str">
        <f>HYPERLINK(CONCATENATE("http://scholar.google.co.uk/scholar?q=",SUBSTITUTE((LEFT(C27,256))," ","+"),"&amp;btnG=&amp;hl=en&amp;as_sdt=0%2C5"))</f>
        <v>http://scholar.google.co.uk/scholar?q=Improving+vegetation+and+mowing+management+in+highway+corridors&amp;btnG=&amp;hl=en&amp;as_sdt=0%2C5</v>
      </c>
    </row>
    <row r="28" spans="1:30" ht="90" x14ac:dyDescent="0.25">
      <c r="A28" s="37" t="s">
        <v>2802</v>
      </c>
      <c r="B28" s="10" t="s">
        <v>1562</v>
      </c>
      <c r="C28" s="35" t="s">
        <v>1563</v>
      </c>
      <c r="D28" s="15">
        <v>1979</v>
      </c>
      <c r="E28" s="17" t="s">
        <v>1564</v>
      </c>
      <c r="F28" s="3" t="s">
        <v>1565</v>
      </c>
      <c r="H28" s="3" t="s">
        <v>3088</v>
      </c>
      <c r="I28" s="3" t="s">
        <v>98</v>
      </c>
      <c r="J28" s="3" t="s">
        <v>1410</v>
      </c>
      <c r="K28" s="3" t="s">
        <v>113</v>
      </c>
      <c r="L28" s="3" t="s">
        <v>981</v>
      </c>
      <c r="M28" s="3" t="s">
        <v>1343</v>
      </c>
      <c r="N28" s="11" t="s">
        <v>1713</v>
      </c>
      <c r="O28" s="11" t="s">
        <v>1714</v>
      </c>
      <c r="P28" s="11" t="s">
        <v>1715</v>
      </c>
      <c r="Q28" s="40" t="s">
        <v>1716</v>
      </c>
      <c r="R28" s="3" t="s">
        <v>1512</v>
      </c>
      <c r="U28" s="3" t="s">
        <v>108</v>
      </c>
      <c r="V28" s="3" t="s">
        <v>112</v>
      </c>
      <c r="W28" s="37" t="s">
        <v>182</v>
      </c>
      <c r="X28" s="37" t="s">
        <v>2421</v>
      </c>
      <c r="Y28" s="37" t="s">
        <v>3269</v>
      </c>
      <c r="Z28" s="37" t="s">
        <v>152</v>
      </c>
      <c r="AA28" s="37" t="s">
        <v>120</v>
      </c>
      <c r="AB28" s="23" t="s">
        <v>1443</v>
      </c>
      <c r="AD28" s="51" t="str">
        <f>HYPERLINK(CONCATENATE("http://scholar.google.co.uk/scholar?q=",SUBSTITUTE((LEFT(C28,256))," ","+"),"&amp;btnG=&amp;hl=en&amp;as_sdt=0%2C5"))</f>
        <v>http://scholar.google.co.uk/scholar?q=Improving+vegetation+and+mowing+management+in+highway+corridors&amp;btnG=&amp;hl=en&amp;as_sdt=0%2C5</v>
      </c>
    </row>
    <row r="29" spans="1:30" ht="90" x14ac:dyDescent="0.25">
      <c r="A29" s="37" t="s">
        <v>2802</v>
      </c>
      <c r="B29" s="10" t="s">
        <v>1562</v>
      </c>
      <c r="C29" s="35" t="s">
        <v>1563</v>
      </c>
      <c r="D29" s="15">
        <v>1979</v>
      </c>
      <c r="E29" s="17" t="s">
        <v>1564</v>
      </c>
      <c r="F29" s="3" t="s">
        <v>1565</v>
      </c>
      <c r="H29" s="3" t="s">
        <v>3088</v>
      </c>
      <c r="I29" s="3" t="s">
        <v>98</v>
      </c>
      <c r="J29" s="3" t="s">
        <v>1411</v>
      </c>
      <c r="K29" s="3" t="s">
        <v>113</v>
      </c>
      <c r="L29" s="3" t="s">
        <v>981</v>
      </c>
      <c r="M29" s="3" t="s">
        <v>1527</v>
      </c>
      <c r="N29" s="11" t="s">
        <v>1692</v>
      </c>
      <c r="O29" s="11" t="s">
        <v>1712</v>
      </c>
      <c r="P29" s="11" t="s">
        <v>1694</v>
      </c>
      <c r="Q29" s="40" t="s">
        <v>1197</v>
      </c>
      <c r="R29" s="3" t="s">
        <v>1511</v>
      </c>
      <c r="U29" s="3" t="s">
        <v>108</v>
      </c>
      <c r="V29" s="3" t="s">
        <v>173</v>
      </c>
      <c r="W29" s="37" t="s">
        <v>1519</v>
      </c>
      <c r="X29" s="37" t="s">
        <v>2422</v>
      </c>
      <c r="Y29" s="37" t="s">
        <v>3270</v>
      </c>
      <c r="Z29" s="37" t="s">
        <v>152</v>
      </c>
      <c r="AA29" s="37" t="s">
        <v>120</v>
      </c>
      <c r="AB29" s="23" t="s">
        <v>1443</v>
      </c>
      <c r="AD29" s="51" t="str">
        <f>HYPERLINK(CONCATENATE("http://scholar.google.co.uk/scholar?q=",SUBSTITUTE((LEFT(C29,256))," ","+"),"&amp;btnG=&amp;hl=en&amp;as_sdt=0%2C5"))</f>
        <v>http://scholar.google.co.uk/scholar?q=Improving+vegetation+and+mowing+management+in+highway+corridors&amp;btnG=&amp;hl=en&amp;as_sdt=0%2C5</v>
      </c>
    </row>
    <row r="30" spans="1:30" ht="90" x14ac:dyDescent="0.25">
      <c r="A30" s="37" t="s">
        <v>2802</v>
      </c>
      <c r="B30" s="10" t="s">
        <v>1562</v>
      </c>
      <c r="C30" s="35" t="s">
        <v>1563</v>
      </c>
      <c r="D30" s="15">
        <v>1979</v>
      </c>
      <c r="E30" s="17" t="s">
        <v>1564</v>
      </c>
      <c r="F30" s="3" t="s">
        <v>1565</v>
      </c>
      <c r="H30" s="3" t="s">
        <v>3088</v>
      </c>
      <c r="I30" s="3" t="s">
        <v>98</v>
      </c>
      <c r="J30" s="3" t="s">
        <v>1412</v>
      </c>
      <c r="K30" s="3" t="s">
        <v>113</v>
      </c>
      <c r="L30" s="3" t="s">
        <v>981</v>
      </c>
      <c r="M30" s="3" t="s">
        <v>1343</v>
      </c>
      <c r="N30" s="11" t="s">
        <v>1713</v>
      </c>
      <c r="O30" s="11" t="s">
        <v>1714</v>
      </c>
      <c r="P30" s="11" t="s">
        <v>1715</v>
      </c>
      <c r="Q30" s="40" t="s">
        <v>1716</v>
      </c>
      <c r="R30" s="3" t="s">
        <v>1512</v>
      </c>
      <c r="U30" s="3" t="s">
        <v>108</v>
      </c>
      <c r="V30" s="3" t="s">
        <v>112</v>
      </c>
      <c r="W30" s="37" t="s">
        <v>1519</v>
      </c>
      <c r="X30" s="37" t="s">
        <v>2422</v>
      </c>
      <c r="Y30" s="37" t="s">
        <v>3270</v>
      </c>
      <c r="Z30" s="37" t="s">
        <v>152</v>
      </c>
      <c r="AA30" s="37" t="s">
        <v>120</v>
      </c>
      <c r="AB30" s="23" t="s">
        <v>1443</v>
      </c>
      <c r="AD30" s="51" t="str">
        <f>HYPERLINK(CONCATENATE("http://scholar.google.co.uk/scholar?q=",SUBSTITUTE((LEFT(C30,256))," ","+"),"&amp;btnG=&amp;hl=en&amp;as_sdt=0%2C5"))</f>
        <v>http://scholar.google.co.uk/scholar?q=Improving+vegetation+and+mowing+management+in+highway+corridors&amp;btnG=&amp;hl=en&amp;as_sdt=0%2C5</v>
      </c>
    </row>
    <row r="31" spans="1:30" s="35" customFormat="1" ht="90" x14ac:dyDescent="0.25">
      <c r="A31" s="37" t="s">
        <v>2802</v>
      </c>
      <c r="B31" s="10" t="s">
        <v>1562</v>
      </c>
      <c r="C31" s="35" t="s">
        <v>1563</v>
      </c>
      <c r="D31" s="15">
        <v>1979</v>
      </c>
      <c r="E31" s="17" t="s">
        <v>1564</v>
      </c>
      <c r="F31" s="3" t="s">
        <v>1565</v>
      </c>
      <c r="G31" s="3"/>
      <c r="H31" s="3" t="s">
        <v>3088</v>
      </c>
      <c r="I31" s="3" t="s">
        <v>98</v>
      </c>
      <c r="J31" s="3" t="s">
        <v>1413</v>
      </c>
      <c r="K31" s="3" t="s">
        <v>113</v>
      </c>
      <c r="L31" s="3" t="s">
        <v>981</v>
      </c>
      <c r="M31" s="3" t="s">
        <v>1505</v>
      </c>
      <c r="N31" s="11" t="s">
        <v>1692</v>
      </c>
      <c r="O31" s="11" t="s">
        <v>1717</v>
      </c>
      <c r="P31" s="11" t="s">
        <v>1694</v>
      </c>
      <c r="Q31" s="40" t="s">
        <v>1718</v>
      </c>
      <c r="R31" s="3" t="s">
        <v>1513</v>
      </c>
      <c r="S31" s="3"/>
      <c r="T31" s="3"/>
      <c r="U31" s="3" t="s">
        <v>108</v>
      </c>
      <c r="V31" s="3" t="s">
        <v>112</v>
      </c>
      <c r="W31" s="37" t="s">
        <v>1519</v>
      </c>
      <c r="X31" s="37" t="s">
        <v>2422</v>
      </c>
      <c r="Y31" s="37" t="s">
        <v>3271</v>
      </c>
      <c r="Z31" s="37" t="s">
        <v>152</v>
      </c>
      <c r="AA31" s="37" t="s">
        <v>120</v>
      </c>
      <c r="AB31" s="23" t="s">
        <v>1346</v>
      </c>
      <c r="AC31" s="37"/>
      <c r="AD31" s="51" t="str">
        <f>HYPERLINK(CONCATENATE("http://scholar.google.co.uk/scholar?q=",SUBSTITUTE((LEFT(C31,256))," ","+"),"&amp;btnG=&amp;hl=en&amp;as_sdt=0%2C5"))</f>
        <v>http://scholar.google.co.uk/scholar?q=Improving+vegetation+and+mowing+management+in+highway+corridors&amp;btnG=&amp;hl=en&amp;as_sdt=0%2C5</v>
      </c>
    </row>
    <row r="32" spans="1:30" s="35" customFormat="1" ht="90" x14ac:dyDescent="0.25">
      <c r="A32" s="37" t="s">
        <v>2802</v>
      </c>
      <c r="B32" s="10" t="s">
        <v>1562</v>
      </c>
      <c r="C32" s="35" t="s">
        <v>1563</v>
      </c>
      <c r="D32" s="15">
        <v>1979</v>
      </c>
      <c r="E32" s="17" t="s">
        <v>1564</v>
      </c>
      <c r="F32" s="3" t="s">
        <v>1565</v>
      </c>
      <c r="G32" s="3"/>
      <c r="H32" s="3" t="s">
        <v>3088</v>
      </c>
      <c r="I32" s="3" t="s">
        <v>98</v>
      </c>
      <c r="J32" s="3" t="s">
        <v>1414</v>
      </c>
      <c r="K32" s="3" t="s">
        <v>113</v>
      </c>
      <c r="L32" s="3" t="s">
        <v>981</v>
      </c>
      <c r="M32" s="3" t="s">
        <v>1505</v>
      </c>
      <c r="N32" s="11" t="s">
        <v>1692</v>
      </c>
      <c r="O32" s="11" t="s">
        <v>1717</v>
      </c>
      <c r="P32" s="11" t="s">
        <v>1694</v>
      </c>
      <c r="Q32" s="40" t="s">
        <v>1718</v>
      </c>
      <c r="R32" s="3" t="s">
        <v>1513</v>
      </c>
      <c r="S32" s="3"/>
      <c r="T32" s="3"/>
      <c r="U32" s="3" t="s">
        <v>108</v>
      </c>
      <c r="V32" s="3" t="s">
        <v>112</v>
      </c>
      <c r="W32" s="37" t="s">
        <v>266</v>
      </c>
      <c r="X32" s="37" t="s">
        <v>2423</v>
      </c>
      <c r="Y32" s="37" t="s">
        <v>3272</v>
      </c>
      <c r="Z32" s="37" t="s">
        <v>119</v>
      </c>
      <c r="AA32" s="37" t="s">
        <v>120</v>
      </c>
      <c r="AB32" s="23" t="s">
        <v>1528</v>
      </c>
      <c r="AC32" s="37"/>
      <c r="AD32" s="51" t="str">
        <f>HYPERLINK(CONCATENATE("http://scholar.google.co.uk/scholar?q=",SUBSTITUTE((LEFT(C32,256))," ","+"),"&amp;btnG=&amp;hl=en&amp;as_sdt=0%2C5"))</f>
        <v>http://scholar.google.co.uk/scholar?q=Improving+vegetation+and+mowing+management+in+highway+corridors&amp;btnG=&amp;hl=en&amp;as_sdt=0%2C5</v>
      </c>
    </row>
    <row r="33" spans="1:30" ht="90" x14ac:dyDescent="0.25">
      <c r="A33" s="37" t="s">
        <v>2802</v>
      </c>
      <c r="B33" s="10" t="s">
        <v>1562</v>
      </c>
      <c r="C33" s="35" t="s">
        <v>1563</v>
      </c>
      <c r="D33" s="15">
        <v>1979</v>
      </c>
      <c r="E33" s="17" t="s">
        <v>1564</v>
      </c>
      <c r="F33" s="3" t="s">
        <v>1565</v>
      </c>
      <c r="H33" s="3" t="s">
        <v>3088</v>
      </c>
      <c r="I33" s="3" t="s">
        <v>98</v>
      </c>
      <c r="J33" s="3" t="s">
        <v>1415</v>
      </c>
      <c r="K33" s="3" t="s">
        <v>113</v>
      </c>
      <c r="L33" s="3" t="s">
        <v>981</v>
      </c>
      <c r="M33" s="3" t="s">
        <v>1527</v>
      </c>
      <c r="N33" s="11" t="s">
        <v>1692</v>
      </c>
      <c r="O33" s="11" t="s">
        <v>1712</v>
      </c>
      <c r="P33" s="11" t="s">
        <v>1694</v>
      </c>
      <c r="Q33" s="40" t="s">
        <v>1197</v>
      </c>
      <c r="R33" s="3" t="s">
        <v>1511</v>
      </c>
      <c r="U33" s="3" t="s">
        <v>108</v>
      </c>
      <c r="V33" s="3" t="s">
        <v>112</v>
      </c>
      <c r="W33" s="37" t="s">
        <v>182</v>
      </c>
      <c r="X33" s="37" t="s">
        <v>1438</v>
      </c>
      <c r="Y33" s="37" t="s">
        <v>3273</v>
      </c>
      <c r="Z33" s="37" t="s">
        <v>152</v>
      </c>
      <c r="AA33" s="37" t="s">
        <v>120</v>
      </c>
      <c r="AB33" s="23" t="s">
        <v>1344</v>
      </c>
      <c r="AD33" s="51" t="str">
        <f>HYPERLINK(CONCATENATE("http://scholar.google.co.uk/scholar?q=",SUBSTITUTE((LEFT(C33,256))," ","+"),"&amp;btnG=&amp;hl=en&amp;as_sdt=0%2C5"))</f>
        <v>http://scholar.google.co.uk/scholar?q=Improving+vegetation+and+mowing+management+in+highway+corridors&amp;btnG=&amp;hl=en&amp;as_sdt=0%2C5</v>
      </c>
    </row>
    <row r="34" spans="1:30" ht="90" x14ac:dyDescent="0.25">
      <c r="A34" s="37" t="s">
        <v>2802</v>
      </c>
      <c r="B34" s="10" t="s">
        <v>1562</v>
      </c>
      <c r="C34" s="35" t="s">
        <v>1563</v>
      </c>
      <c r="D34" s="15">
        <v>1979</v>
      </c>
      <c r="E34" s="17" t="s">
        <v>1564</v>
      </c>
      <c r="F34" s="3" t="s">
        <v>1565</v>
      </c>
      <c r="H34" s="3" t="s">
        <v>3088</v>
      </c>
      <c r="I34" s="3" t="s">
        <v>98</v>
      </c>
      <c r="J34" s="3" t="s">
        <v>1416</v>
      </c>
      <c r="K34" s="3" t="s">
        <v>113</v>
      </c>
      <c r="L34" s="3" t="s">
        <v>981</v>
      </c>
      <c r="M34" s="3" t="s">
        <v>1353</v>
      </c>
      <c r="N34" s="11" t="s">
        <v>1700</v>
      </c>
      <c r="O34" s="11" t="s">
        <v>1719</v>
      </c>
      <c r="P34" s="11" t="s">
        <v>1702</v>
      </c>
      <c r="Q34" s="40" t="s">
        <v>1720</v>
      </c>
      <c r="R34" s="3" t="s">
        <v>1436</v>
      </c>
      <c r="U34" s="3" t="s">
        <v>108</v>
      </c>
      <c r="V34" s="3" t="s">
        <v>112</v>
      </c>
      <c r="W34" s="37" t="s">
        <v>182</v>
      </c>
      <c r="X34" s="37" t="s">
        <v>1529</v>
      </c>
      <c r="Y34" s="37" t="s">
        <v>240</v>
      </c>
      <c r="Z34" s="37" t="s">
        <v>119</v>
      </c>
      <c r="AA34" s="37" t="s">
        <v>120</v>
      </c>
      <c r="AB34" s="34" t="s">
        <v>1445</v>
      </c>
      <c r="AD34" s="51" t="str">
        <f>HYPERLINK(CONCATENATE("http://scholar.google.co.uk/scholar?q=",SUBSTITUTE((LEFT(C34,256))," ","+"),"&amp;btnG=&amp;hl=en&amp;as_sdt=0%2C5"))</f>
        <v>http://scholar.google.co.uk/scholar?q=Improving+vegetation+and+mowing+management+in+highway+corridors&amp;btnG=&amp;hl=en&amp;as_sdt=0%2C5</v>
      </c>
    </row>
    <row r="35" spans="1:30" ht="90" x14ac:dyDescent="0.25">
      <c r="A35" s="37" t="s">
        <v>2802</v>
      </c>
      <c r="B35" s="10" t="s">
        <v>1562</v>
      </c>
      <c r="C35" s="35" t="s">
        <v>1563</v>
      </c>
      <c r="D35" s="15">
        <v>1979</v>
      </c>
      <c r="E35" s="17" t="s">
        <v>1564</v>
      </c>
      <c r="F35" s="3" t="s">
        <v>1565</v>
      </c>
      <c r="H35" s="3" t="s">
        <v>3088</v>
      </c>
      <c r="I35" s="3" t="s">
        <v>98</v>
      </c>
      <c r="J35" s="3" t="s">
        <v>1417</v>
      </c>
      <c r="K35" s="3" t="s">
        <v>113</v>
      </c>
      <c r="L35" s="3" t="s">
        <v>981</v>
      </c>
      <c r="M35" s="3" t="s">
        <v>1530</v>
      </c>
      <c r="N35" s="11" t="s">
        <v>2276</v>
      </c>
      <c r="O35" s="11" t="s">
        <v>1721</v>
      </c>
      <c r="P35" s="11" t="s">
        <v>932</v>
      </c>
      <c r="Q35" s="40" t="s">
        <v>993</v>
      </c>
      <c r="R35" s="3" t="s">
        <v>678</v>
      </c>
      <c r="U35" s="3" t="s">
        <v>108</v>
      </c>
      <c r="V35" s="3" t="s">
        <v>112</v>
      </c>
      <c r="W35" s="37" t="s">
        <v>266</v>
      </c>
      <c r="X35" s="37" t="s">
        <v>267</v>
      </c>
      <c r="Y35" s="37" t="s">
        <v>3261</v>
      </c>
      <c r="Z35" s="37" t="s">
        <v>119</v>
      </c>
      <c r="AA35" s="37" t="s">
        <v>129</v>
      </c>
      <c r="AB35" s="34" t="s">
        <v>1444</v>
      </c>
      <c r="AD35" s="51" t="str">
        <f>HYPERLINK(CONCATENATE("http://scholar.google.co.uk/scholar?q=",SUBSTITUTE((LEFT(C35,256))," ","+"),"&amp;btnG=&amp;hl=en&amp;as_sdt=0%2C5"))</f>
        <v>http://scholar.google.co.uk/scholar?q=Improving+vegetation+and+mowing+management+in+highway+corridors&amp;btnG=&amp;hl=en&amp;as_sdt=0%2C5</v>
      </c>
    </row>
    <row r="36" spans="1:30" ht="90" x14ac:dyDescent="0.25">
      <c r="A36" s="37" t="s">
        <v>2802</v>
      </c>
      <c r="B36" s="10" t="s">
        <v>1562</v>
      </c>
      <c r="C36" s="35" t="s">
        <v>1563</v>
      </c>
      <c r="D36" s="15">
        <v>1979</v>
      </c>
      <c r="E36" s="17" t="s">
        <v>1564</v>
      </c>
      <c r="F36" s="3" t="s">
        <v>1565</v>
      </c>
      <c r="H36" s="3" t="s">
        <v>3088</v>
      </c>
      <c r="I36" s="3" t="s">
        <v>98</v>
      </c>
      <c r="J36" s="3" t="s">
        <v>1418</v>
      </c>
      <c r="K36" s="3" t="s">
        <v>113</v>
      </c>
      <c r="L36" s="3" t="s">
        <v>981</v>
      </c>
      <c r="M36" s="3" t="s">
        <v>1531</v>
      </c>
      <c r="N36" s="11" t="s">
        <v>1722</v>
      </c>
      <c r="O36" s="11" t="s">
        <v>1015</v>
      </c>
      <c r="P36" s="11" t="s">
        <v>1723</v>
      </c>
      <c r="Q36" s="40" t="s">
        <v>1016</v>
      </c>
      <c r="R36" s="3" t="s">
        <v>1504</v>
      </c>
      <c r="U36" s="3" t="s">
        <v>108</v>
      </c>
      <c r="V36" s="3" t="s">
        <v>112</v>
      </c>
      <c r="W36" s="37" t="s">
        <v>2426</v>
      </c>
      <c r="X36" s="37" t="s">
        <v>3232</v>
      </c>
      <c r="Y36" s="37" t="s">
        <v>2424</v>
      </c>
      <c r="Z36" s="37" t="s">
        <v>119</v>
      </c>
      <c r="AA36" s="37" t="s">
        <v>129</v>
      </c>
      <c r="AB36" s="34" t="s">
        <v>1443</v>
      </c>
      <c r="AD36" s="51" t="str">
        <f>HYPERLINK(CONCATENATE("http://scholar.google.co.uk/scholar?q=",SUBSTITUTE((LEFT(C36,256))," ","+"),"&amp;btnG=&amp;hl=en&amp;as_sdt=0%2C5"))</f>
        <v>http://scholar.google.co.uk/scholar?q=Improving+vegetation+and+mowing+management+in+highway+corridors&amp;btnG=&amp;hl=en&amp;as_sdt=0%2C5</v>
      </c>
    </row>
    <row r="37" spans="1:30" ht="90" x14ac:dyDescent="0.25">
      <c r="A37" s="37" t="s">
        <v>2802</v>
      </c>
      <c r="B37" s="10" t="s">
        <v>1562</v>
      </c>
      <c r="C37" s="35" t="s">
        <v>1563</v>
      </c>
      <c r="D37" s="15">
        <v>1979</v>
      </c>
      <c r="E37" s="17" t="s">
        <v>1564</v>
      </c>
      <c r="F37" s="3" t="s">
        <v>1565</v>
      </c>
      <c r="H37" s="3" t="s">
        <v>3088</v>
      </c>
      <c r="I37" s="3" t="s">
        <v>98</v>
      </c>
      <c r="J37" s="3" t="s">
        <v>1419</v>
      </c>
      <c r="K37" s="3" t="s">
        <v>113</v>
      </c>
      <c r="L37" s="3" t="s">
        <v>981</v>
      </c>
      <c r="M37" s="3" t="s">
        <v>1532</v>
      </c>
      <c r="N37" s="11" t="s">
        <v>1724</v>
      </c>
      <c r="O37" s="11" t="s">
        <v>2274</v>
      </c>
      <c r="P37" s="11" t="s">
        <v>1725</v>
      </c>
      <c r="Q37" s="40" t="s">
        <v>2275</v>
      </c>
      <c r="R37" s="3" t="s">
        <v>678</v>
      </c>
      <c r="U37" s="3" t="s">
        <v>108</v>
      </c>
      <c r="V37" s="3" t="s">
        <v>112</v>
      </c>
      <c r="W37" s="37" t="s">
        <v>266</v>
      </c>
      <c r="X37" s="37" t="s">
        <v>267</v>
      </c>
      <c r="Y37" s="37" t="s">
        <v>3274</v>
      </c>
      <c r="Z37" s="37" t="s">
        <v>119</v>
      </c>
      <c r="AA37" s="37" t="s">
        <v>129</v>
      </c>
      <c r="AB37" s="34" t="s">
        <v>1533</v>
      </c>
      <c r="AD37" s="51" t="str">
        <f>HYPERLINK(CONCATENATE("http://scholar.google.co.uk/scholar?q=",SUBSTITUTE((LEFT(C37,256))," ","+"),"&amp;btnG=&amp;hl=en&amp;as_sdt=0%2C5"))</f>
        <v>http://scholar.google.co.uk/scholar?q=Improving+vegetation+and+mowing+management+in+highway+corridors&amp;btnG=&amp;hl=en&amp;as_sdt=0%2C5</v>
      </c>
    </row>
    <row r="38" spans="1:30" ht="135" x14ac:dyDescent="0.25">
      <c r="A38" s="35" t="s">
        <v>2803</v>
      </c>
      <c r="B38" s="13" t="s">
        <v>1566</v>
      </c>
      <c r="C38" s="37" t="s">
        <v>3046</v>
      </c>
      <c r="D38" s="3">
        <v>2014</v>
      </c>
      <c r="E38" s="17" t="s">
        <v>1567</v>
      </c>
      <c r="F38" s="3">
        <v>101</v>
      </c>
      <c r="G38" s="3" t="s">
        <v>1568</v>
      </c>
      <c r="H38" s="3" t="s">
        <v>3171</v>
      </c>
      <c r="I38" s="3" t="s">
        <v>98</v>
      </c>
      <c r="K38" s="3" t="s">
        <v>113</v>
      </c>
      <c r="L38" s="3" t="s">
        <v>2375</v>
      </c>
      <c r="M38" s="27"/>
      <c r="N38" s="42" t="s">
        <v>2280</v>
      </c>
      <c r="O38" s="42" t="s">
        <v>2281</v>
      </c>
      <c r="P38" s="43" t="s">
        <v>2282</v>
      </c>
      <c r="Q38" s="40" t="s">
        <v>2283</v>
      </c>
      <c r="R38" s="27"/>
      <c r="S38" s="3" t="s">
        <v>111</v>
      </c>
      <c r="U38" s="3" t="s">
        <v>108</v>
      </c>
      <c r="V38" s="3" t="s">
        <v>114</v>
      </c>
      <c r="W38" s="37" t="s">
        <v>247</v>
      </c>
      <c r="X38" s="37" t="s">
        <v>2214</v>
      </c>
      <c r="Z38" s="37" t="s">
        <v>119</v>
      </c>
      <c r="AA38" s="37" t="s">
        <v>137</v>
      </c>
      <c r="AB38" s="34" t="s">
        <v>2213</v>
      </c>
      <c r="AC38" s="37" t="s">
        <v>2448</v>
      </c>
      <c r="AD38" s="51" t="str">
        <f>HYPERLINK(CONCATENATE("http://scholar.google.co.uk/scholar?q=",SUBSTITUTE((LEFT(C38,256))," ","+"),"&amp;btnG=&amp;hl=en&amp;as_sdt=0%2C5"))</f>
        <v>http://scholar.google.co.uk/scholar?q=Distribution+models+for+Panicum+virgatum+(Poaceae)+reveal+an+expanded+range+in+present+and+future+climate+regimes+in+the+northeastern+United+States&amp;btnG=&amp;hl=en&amp;as_sdt=0%2C5</v>
      </c>
    </row>
    <row r="39" spans="1:30" ht="90" x14ac:dyDescent="0.25">
      <c r="A39" s="37" t="s">
        <v>2804</v>
      </c>
      <c r="B39" s="48" t="s">
        <v>1569</v>
      </c>
      <c r="C39" s="37" t="s">
        <v>3047</v>
      </c>
      <c r="D39" s="3">
        <v>1975</v>
      </c>
      <c r="E39" s="17" t="s">
        <v>1570</v>
      </c>
      <c r="F39" s="3" t="s">
        <v>1571</v>
      </c>
      <c r="H39" s="3" t="s">
        <v>3088</v>
      </c>
      <c r="I39" s="3" t="s">
        <v>98</v>
      </c>
      <c r="K39" s="36" t="s">
        <v>113</v>
      </c>
      <c r="L39" s="36" t="s">
        <v>435</v>
      </c>
      <c r="M39" s="36" t="s">
        <v>2432</v>
      </c>
      <c r="N39" s="18" t="s">
        <v>436</v>
      </c>
      <c r="O39" s="18" t="s">
        <v>437</v>
      </c>
      <c r="P39" s="18" t="s">
        <v>438</v>
      </c>
      <c r="Q39" s="18" t="s">
        <v>439</v>
      </c>
      <c r="R39" s="36"/>
      <c r="U39" s="3" t="s">
        <v>118</v>
      </c>
      <c r="V39" s="3" t="s">
        <v>114</v>
      </c>
      <c r="W39" s="37" t="s">
        <v>121</v>
      </c>
      <c r="X39" s="37" t="s">
        <v>2431</v>
      </c>
      <c r="Z39" s="37" t="s">
        <v>119</v>
      </c>
      <c r="AA39" s="37" t="s">
        <v>120</v>
      </c>
      <c r="AB39" s="34" t="s">
        <v>122</v>
      </c>
      <c r="AD39" s="51" t="str">
        <f>HYPERLINK(CONCATENATE("http://scholar.google.co.uk/scholar?q=",SUBSTITUTE((LEFT(C39,256))," ","+"),"&amp;btnG=&amp;hl=en&amp;as_sdt=0%2C5"))</f>
        <v>http://scholar.google.co.uk/scholar?q=Preliminary+control+of+African+rue+(Peganum+harmala+L.)+with+various+herbicides&amp;btnG=&amp;hl=en&amp;as_sdt=0%2C5</v>
      </c>
    </row>
    <row r="40" spans="1:30" ht="105" x14ac:dyDescent="0.25">
      <c r="A40" s="10" t="s">
        <v>2805</v>
      </c>
      <c r="B40" s="10" t="s">
        <v>2400</v>
      </c>
      <c r="C40" s="7" t="s">
        <v>3048</v>
      </c>
      <c r="D40" s="8">
        <v>2006</v>
      </c>
      <c r="E40" s="46" t="s">
        <v>1319</v>
      </c>
      <c r="F40" s="8">
        <v>139</v>
      </c>
      <c r="G40" s="8" t="s">
        <v>1320</v>
      </c>
      <c r="H40" s="8" t="s">
        <v>3171</v>
      </c>
      <c r="I40" s="8" t="s">
        <v>98</v>
      </c>
      <c r="J40" s="7"/>
      <c r="K40" s="8" t="s">
        <v>214</v>
      </c>
      <c r="L40" s="8" t="s">
        <v>1321</v>
      </c>
      <c r="M40" s="8" t="s">
        <v>2376</v>
      </c>
      <c r="N40" s="8" t="s">
        <v>1322</v>
      </c>
      <c r="O40" s="8" t="s">
        <v>1323</v>
      </c>
      <c r="P40" s="8" t="s">
        <v>1788</v>
      </c>
      <c r="Q40" s="8" t="s">
        <v>2284</v>
      </c>
      <c r="R40" s="8" t="s">
        <v>2285</v>
      </c>
      <c r="S40" s="8" t="s">
        <v>116</v>
      </c>
      <c r="T40" s="8"/>
      <c r="U40" s="8" t="s">
        <v>108</v>
      </c>
      <c r="V40" s="8" t="s">
        <v>112</v>
      </c>
      <c r="W40" s="7" t="s">
        <v>182</v>
      </c>
      <c r="X40" s="7" t="s">
        <v>2430</v>
      </c>
      <c r="Y40" s="7"/>
      <c r="Z40" s="7" t="s">
        <v>203</v>
      </c>
      <c r="AA40" s="7" t="s">
        <v>1288</v>
      </c>
      <c r="AB40" s="9" t="s">
        <v>2444</v>
      </c>
      <c r="AC40" s="7" t="s">
        <v>2454</v>
      </c>
      <c r="AD40" s="51" t="str">
        <f>HYPERLINK(CONCATENATE("http://scholar.google.co.uk/scholar?q=",SUBSTITUTE((LEFT(C40,256))," ","+"),"&amp;btnG=&amp;hl=en&amp;as_sdt=0%2C5"))</f>
        <v>http://scholar.google.co.uk/scholar?q=Rhinanthus:+An+effective+tool+in+reducing+biomass+of+road+verges?+An+experiment+along+two+motorways&amp;btnG=&amp;hl=en&amp;as_sdt=0%2C5</v>
      </c>
    </row>
    <row r="41" spans="1:30" s="35" customFormat="1" ht="75" x14ac:dyDescent="0.25">
      <c r="A41" s="10" t="s">
        <v>2806</v>
      </c>
      <c r="B41" s="48" t="s">
        <v>1572</v>
      </c>
      <c r="C41" s="37" t="s">
        <v>1573</v>
      </c>
      <c r="D41" s="3">
        <v>2011</v>
      </c>
      <c r="E41" s="14" t="s">
        <v>1574</v>
      </c>
      <c r="F41" s="3" t="s">
        <v>1575</v>
      </c>
      <c r="G41" s="3"/>
      <c r="H41" s="3" t="s">
        <v>3088</v>
      </c>
      <c r="I41" s="3" t="s">
        <v>98</v>
      </c>
      <c r="J41" s="3"/>
      <c r="K41" s="3" t="s">
        <v>113</v>
      </c>
      <c r="L41" s="3" t="s">
        <v>512</v>
      </c>
      <c r="M41" s="3"/>
      <c r="N41" s="3" t="s">
        <v>814</v>
      </c>
      <c r="O41" s="3" t="s">
        <v>816</v>
      </c>
      <c r="P41" s="3" t="s">
        <v>815</v>
      </c>
      <c r="Q41" s="18" t="s">
        <v>817</v>
      </c>
      <c r="R41" s="3" t="s">
        <v>812</v>
      </c>
      <c r="S41" s="21" t="s">
        <v>111</v>
      </c>
      <c r="T41" s="21" t="s">
        <v>813</v>
      </c>
      <c r="U41" s="3" t="s">
        <v>108</v>
      </c>
      <c r="V41" s="3" t="s">
        <v>112</v>
      </c>
      <c r="W41" s="37" t="s">
        <v>2445</v>
      </c>
      <c r="X41" s="37" t="s">
        <v>422</v>
      </c>
      <c r="Y41" s="37" t="s">
        <v>421</v>
      </c>
      <c r="Z41" s="37" t="s">
        <v>184</v>
      </c>
      <c r="AA41" s="37" t="s">
        <v>1288</v>
      </c>
      <c r="AB41" s="37"/>
      <c r="AC41" s="37"/>
      <c r="AD41" s="51" t="str">
        <f>HYPERLINK(CONCATENATE("http://scholar.google.co.uk/scholar?q=",SUBSTITUTE((LEFT(C41,256))," ","+"),"&amp;btnG=&amp;hl=en&amp;as_sdt=0%2C5"))</f>
        <v>http://scholar.google.co.uk/scholar?q=Steep+cut+slope+composting:+Field+trials+and+evaluation&amp;btnG=&amp;hl=en&amp;as_sdt=0%2C5</v>
      </c>
    </row>
    <row r="42" spans="1:30" ht="105" x14ac:dyDescent="0.25">
      <c r="A42" s="10" t="s">
        <v>2807</v>
      </c>
      <c r="B42" s="48" t="s">
        <v>1576</v>
      </c>
      <c r="C42" s="37" t="s">
        <v>1577</v>
      </c>
      <c r="D42" s="3">
        <v>2014</v>
      </c>
      <c r="E42" s="14" t="s">
        <v>1578</v>
      </c>
      <c r="F42" s="3" t="s">
        <v>1579</v>
      </c>
      <c r="H42" s="3" t="s">
        <v>3088</v>
      </c>
      <c r="I42" s="3" t="s">
        <v>98</v>
      </c>
      <c r="K42" s="3" t="s">
        <v>113</v>
      </c>
      <c r="L42" s="3" t="s">
        <v>818</v>
      </c>
      <c r="M42" s="3" t="s">
        <v>823</v>
      </c>
      <c r="N42" s="3" t="s">
        <v>819</v>
      </c>
      <c r="O42" s="3" t="s">
        <v>820</v>
      </c>
      <c r="P42" s="3" t="s">
        <v>821</v>
      </c>
      <c r="Q42" s="18" t="s">
        <v>822</v>
      </c>
      <c r="R42" s="3" t="s">
        <v>1254</v>
      </c>
      <c r="U42" s="15" t="s">
        <v>108</v>
      </c>
      <c r="V42" s="15" t="s">
        <v>112</v>
      </c>
      <c r="W42" s="35" t="s">
        <v>182</v>
      </c>
      <c r="X42" s="37" t="s">
        <v>419</v>
      </c>
      <c r="Z42" s="35" t="s">
        <v>152</v>
      </c>
      <c r="AA42" s="37" t="s">
        <v>1288</v>
      </c>
      <c r="AC42" s="37" t="s">
        <v>420</v>
      </c>
      <c r="AD42" s="51" t="str">
        <f>HYPERLINK(CONCATENATE("http://scholar.google.co.uk/scholar?q=",SUBSTITUTE((LEFT(C42,256))," ","+"),"&amp;btnG=&amp;hl=en&amp;as_sdt=0%2C5"))</f>
        <v>http://scholar.google.co.uk/scholar?q=Native+plants+for+roadside+revegetation:+Field+evaluations+and+best+practices+identification&amp;btnG=&amp;hl=en&amp;as_sdt=0%2C5</v>
      </c>
    </row>
    <row r="43" spans="1:30" s="35" customFormat="1" ht="90" x14ac:dyDescent="0.25">
      <c r="A43" s="10" t="s">
        <v>2887</v>
      </c>
      <c r="B43" s="48" t="s">
        <v>3049</v>
      </c>
      <c r="C43" s="37" t="s">
        <v>20</v>
      </c>
      <c r="D43" s="3">
        <v>2012</v>
      </c>
      <c r="E43" s="17" t="s">
        <v>1580</v>
      </c>
      <c r="F43" s="3">
        <v>49</v>
      </c>
      <c r="G43" s="3" t="s">
        <v>1581</v>
      </c>
      <c r="H43" s="3" t="s">
        <v>3171</v>
      </c>
      <c r="I43" s="3" t="s">
        <v>98</v>
      </c>
      <c r="J43" s="3"/>
      <c r="K43" s="36" t="s">
        <v>104</v>
      </c>
      <c r="L43" s="36"/>
      <c r="M43" s="36" t="s">
        <v>825</v>
      </c>
      <c r="N43" s="18" t="s">
        <v>440</v>
      </c>
      <c r="O43" s="18" t="s">
        <v>441</v>
      </c>
      <c r="P43" s="18" t="s">
        <v>442</v>
      </c>
      <c r="Q43" s="18" t="s">
        <v>443</v>
      </c>
      <c r="R43" s="36"/>
      <c r="S43" s="3"/>
      <c r="T43" s="3" t="s">
        <v>824</v>
      </c>
      <c r="U43" s="3" t="s">
        <v>108</v>
      </c>
      <c r="V43" s="3" t="s">
        <v>112</v>
      </c>
      <c r="W43" s="37" t="s">
        <v>105</v>
      </c>
      <c r="X43" s="37" t="s">
        <v>106</v>
      </c>
      <c r="Y43" s="37" t="s">
        <v>3264</v>
      </c>
      <c r="Z43" s="37" t="s">
        <v>109</v>
      </c>
      <c r="AA43" s="13" t="s">
        <v>2777</v>
      </c>
      <c r="AB43" s="37"/>
      <c r="AC43" s="37"/>
      <c r="AD43" s="51" t="str">
        <f>HYPERLINK(CONCATENATE("http://scholar.google.co.uk/scholar?q=",SUBSTITUTE((LEFT(C43,256))," ","+"),"&amp;btnG=&amp;hl=en&amp;as_sdt=0%2C5"))</f>
        <v>http://scholar.google.co.uk/scholar?q=Turf+transplants+for+restoration+of+alpine+vegetation:+does+size+matter?&amp;btnG=&amp;hl=en&amp;as_sdt=0%2C5</v>
      </c>
    </row>
    <row r="44" spans="1:30" s="35" customFormat="1" ht="105" x14ac:dyDescent="0.25">
      <c r="A44" s="10" t="s">
        <v>2808</v>
      </c>
      <c r="B44" s="48" t="s">
        <v>1582</v>
      </c>
      <c r="C44" s="37" t="s">
        <v>21</v>
      </c>
      <c r="D44" s="3">
        <v>2009</v>
      </c>
      <c r="E44" s="17" t="s">
        <v>1583</v>
      </c>
      <c r="F44" s="3">
        <v>11</v>
      </c>
      <c r="G44" s="3" t="s">
        <v>1584</v>
      </c>
      <c r="H44" s="3" t="s">
        <v>3171</v>
      </c>
      <c r="I44" s="3" t="s">
        <v>98</v>
      </c>
      <c r="J44" s="3"/>
      <c r="K44" s="36" t="s">
        <v>110</v>
      </c>
      <c r="L44" s="36" t="s">
        <v>704</v>
      </c>
      <c r="M44" s="36" t="s">
        <v>705</v>
      </c>
      <c r="N44" s="18" t="s">
        <v>706</v>
      </c>
      <c r="O44" s="18" t="s">
        <v>707</v>
      </c>
      <c r="P44" s="18" t="s">
        <v>444</v>
      </c>
      <c r="Q44" s="18" t="s">
        <v>445</v>
      </c>
      <c r="R44" s="36"/>
      <c r="S44" s="21" t="s">
        <v>111</v>
      </c>
      <c r="T44" s="3" t="s">
        <v>826</v>
      </c>
      <c r="U44" s="3" t="s">
        <v>108</v>
      </c>
      <c r="V44" s="3" t="s">
        <v>208</v>
      </c>
      <c r="W44" s="13" t="s">
        <v>2447</v>
      </c>
      <c r="X44" s="37" t="s">
        <v>2446</v>
      </c>
      <c r="Y44" s="37"/>
      <c r="Z44" s="37" t="s">
        <v>109</v>
      </c>
      <c r="AA44" s="37" t="s">
        <v>1288</v>
      </c>
      <c r="AB44" s="37"/>
      <c r="AC44" s="37" t="s">
        <v>2588</v>
      </c>
      <c r="AD44" s="51" t="str">
        <f>HYPERLINK(CONCATENATE("http://scholar.google.co.uk/scholar?q=",SUBSTITUTE((LEFT(C44,256))," ","+"),"&amp;btnG=&amp;hl=en&amp;as_sdt=0%2C5"))</f>
        <v>http://scholar.google.co.uk/scholar?q=How+do+alien+plants+distribute+along+roads+on+oceanic+islands?+A+case+study+in+Tenerife,+Canary+Islands&amp;btnG=&amp;hl=en&amp;as_sdt=0%2C5</v>
      </c>
    </row>
    <row r="45" spans="1:30" ht="210" x14ac:dyDescent="0.25">
      <c r="A45" s="10" t="s">
        <v>2888</v>
      </c>
      <c r="B45" s="26" t="s">
        <v>3050</v>
      </c>
      <c r="C45" s="35" t="s">
        <v>78</v>
      </c>
      <c r="D45" s="15">
        <v>2014</v>
      </c>
      <c r="E45" s="25" t="s">
        <v>1591</v>
      </c>
      <c r="F45" s="15">
        <v>351</v>
      </c>
      <c r="G45" s="15"/>
      <c r="H45" s="15" t="s">
        <v>3088</v>
      </c>
      <c r="I45" s="15" t="s">
        <v>100</v>
      </c>
      <c r="J45" s="35"/>
      <c r="K45" s="15" t="s">
        <v>168</v>
      </c>
      <c r="L45" s="36" t="s">
        <v>708</v>
      </c>
      <c r="M45" s="36" t="s">
        <v>829</v>
      </c>
      <c r="N45" s="15" t="s">
        <v>638</v>
      </c>
      <c r="O45" s="15" t="s">
        <v>639</v>
      </c>
      <c r="P45" s="15" t="s">
        <v>640</v>
      </c>
      <c r="Q45" s="15" t="s">
        <v>641</v>
      </c>
      <c r="R45" s="15" t="s">
        <v>828</v>
      </c>
      <c r="S45" s="11" t="s">
        <v>111</v>
      </c>
      <c r="T45" s="15"/>
      <c r="U45" s="15" t="s">
        <v>108</v>
      </c>
      <c r="V45" s="15" t="s">
        <v>112</v>
      </c>
      <c r="W45" s="10" t="s">
        <v>3152</v>
      </c>
      <c r="X45" s="35" t="s">
        <v>2449</v>
      </c>
      <c r="Y45" s="35" t="s">
        <v>2451</v>
      </c>
      <c r="Z45" s="10" t="s">
        <v>423</v>
      </c>
      <c r="AA45" s="10" t="s">
        <v>2777</v>
      </c>
      <c r="AB45" s="35"/>
      <c r="AC45" s="35" t="s">
        <v>2450</v>
      </c>
      <c r="AD45" s="51" t="str">
        <f>HYPERLINK(CONCATENATE("http://scholar.google.co.uk/scholar?q=",SUBSTITUTE((LEFT(C45,256))," ","+"),"&amp;btnG=&amp;hl=en&amp;as_sdt=0%2C5"))</f>
        <v>http://scholar.google.co.uk/scholar?q=Restaurering+av+artsrik+engvegetasjon+i+vegkanter.+Uttesting+av+metoder+for+å+etablere+lettstelt,+artsrik+og+opplevelsesrik+vegkantvegetasjon&amp;btnG=&amp;hl=en&amp;as_sdt=0%2C5</v>
      </c>
    </row>
    <row r="46" spans="1:30" ht="165" x14ac:dyDescent="0.25">
      <c r="A46" s="10" t="s">
        <v>2810</v>
      </c>
      <c r="B46" s="13" t="s">
        <v>1586</v>
      </c>
      <c r="C46" s="37" t="s">
        <v>3051</v>
      </c>
      <c r="D46" s="3">
        <v>2010</v>
      </c>
      <c r="E46" s="17" t="s">
        <v>1313</v>
      </c>
      <c r="F46" s="3">
        <v>143</v>
      </c>
      <c r="G46" s="3" t="s">
        <v>1585</v>
      </c>
      <c r="H46" s="3" t="s">
        <v>3171</v>
      </c>
      <c r="I46" s="3" t="s">
        <v>98</v>
      </c>
      <c r="K46" s="36" t="s">
        <v>168</v>
      </c>
      <c r="L46" s="36" t="s">
        <v>708</v>
      </c>
      <c r="M46" s="36" t="s">
        <v>827</v>
      </c>
      <c r="N46" s="18" t="s">
        <v>830</v>
      </c>
      <c r="O46" s="18" t="s">
        <v>709</v>
      </c>
      <c r="P46" s="18" t="s">
        <v>831</v>
      </c>
      <c r="Q46" s="18" t="s">
        <v>446</v>
      </c>
      <c r="R46" s="36"/>
      <c r="S46" s="21" t="s">
        <v>111</v>
      </c>
      <c r="T46" s="22"/>
      <c r="U46" s="21" t="s">
        <v>108</v>
      </c>
      <c r="V46" s="21" t="s">
        <v>114</v>
      </c>
      <c r="W46" s="13" t="s">
        <v>123</v>
      </c>
      <c r="X46" s="35" t="s">
        <v>2452</v>
      </c>
      <c r="Y46" s="13"/>
      <c r="Z46" s="13" t="s">
        <v>119</v>
      </c>
      <c r="AA46" s="13" t="s">
        <v>129</v>
      </c>
      <c r="AB46" s="23" t="s">
        <v>1265</v>
      </c>
      <c r="AD46" s="51" t="str">
        <f>HYPERLINK(CONCATENATE("http://scholar.google.co.uk/scholar?q=",SUBSTITUTE((LEFT(C46,256))," ","+"),"&amp;btnG=&amp;hl=en&amp;as_sdt=0%2C5"))</f>
        <v>http://scholar.google.co.uk/scholar?q=Pimpinella+saxifraga+is+maintained+in+road+verges+by+mosaic+management&amp;btnG=&amp;hl=en&amp;as_sdt=0%2C5</v>
      </c>
    </row>
    <row r="47" spans="1:30" ht="165" x14ac:dyDescent="0.25">
      <c r="A47" s="10" t="s">
        <v>2809</v>
      </c>
      <c r="B47" s="26" t="s">
        <v>1587</v>
      </c>
      <c r="C47" s="35" t="s">
        <v>51</v>
      </c>
      <c r="D47" s="15">
        <v>2011</v>
      </c>
      <c r="E47" s="25" t="s">
        <v>1588</v>
      </c>
      <c r="F47" s="15">
        <v>48</v>
      </c>
      <c r="G47" s="15" t="s">
        <v>1589</v>
      </c>
      <c r="H47" s="15" t="s">
        <v>3171</v>
      </c>
      <c r="I47" s="15" t="s">
        <v>98</v>
      </c>
      <c r="J47" s="35"/>
      <c r="K47" s="36" t="s">
        <v>168</v>
      </c>
      <c r="L47" s="36" t="s">
        <v>708</v>
      </c>
      <c r="M47" s="36" t="s">
        <v>827</v>
      </c>
      <c r="N47" s="18" t="s">
        <v>830</v>
      </c>
      <c r="O47" s="18" t="s">
        <v>709</v>
      </c>
      <c r="P47" s="18" t="s">
        <v>831</v>
      </c>
      <c r="Q47" s="18" t="s">
        <v>446</v>
      </c>
      <c r="R47" s="36"/>
      <c r="S47" s="21" t="s">
        <v>111</v>
      </c>
      <c r="T47" s="15"/>
      <c r="U47" s="15" t="s">
        <v>108</v>
      </c>
      <c r="V47" s="15" t="s">
        <v>114</v>
      </c>
      <c r="W47" s="35" t="s">
        <v>123</v>
      </c>
      <c r="X47" s="35" t="s">
        <v>2452</v>
      </c>
      <c r="Y47" s="35"/>
      <c r="Z47" s="35" t="s">
        <v>169</v>
      </c>
      <c r="AA47" s="35" t="s">
        <v>1288</v>
      </c>
      <c r="AB47" s="35"/>
      <c r="AC47" s="35"/>
      <c r="AD47" s="51" t="str">
        <f>HYPERLINK(CONCATENATE("http://scholar.google.co.uk/scholar?q=",SUBSTITUTE((LEFT(C47,256))," ","+"),"&amp;btnG=&amp;hl=en&amp;as_sdt=0%2C5"))</f>
        <v>http://scholar.google.co.uk/scholar?q=Road+verges:+potential+refuges+for+declining+grassland+species+despite+remnant+vegetation+dynamics&amp;btnG=&amp;hl=en&amp;as_sdt=0%2C5</v>
      </c>
    </row>
    <row r="48" spans="1:30" s="35" customFormat="1" ht="120" x14ac:dyDescent="0.25">
      <c r="A48" s="10" t="s">
        <v>2811</v>
      </c>
      <c r="B48" s="48" t="s">
        <v>1593</v>
      </c>
      <c r="C48" s="37" t="s">
        <v>3052</v>
      </c>
      <c r="D48" s="21">
        <v>2015</v>
      </c>
      <c r="E48" s="17" t="s">
        <v>1590</v>
      </c>
      <c r="F48" s="3">
        <v>216</v>
      </c>
      <c r="G48" s="3" t="s">
        <v>1592</v>
      </c>
      <c r="H48" s="3" t="s">
        <v>3171</v>
      </c>
      <c r="I48" s="3" t="s">
        <v>98</v>
      </c>
      <c r="J48" s="3"/>
      <c r="K48" s="3" t="s">
        <v>170</v>
      </c>
      <c r="L48" s="3" t="s">
        <v>1269</v>
      </c>
      <c r="M48" s="3" t="s">
        <v>1270</v>
      </c>
      <c r="N48" s="3" t="s">
        <v>1267</v>
      </c>
      <c r="O48" s="3" t="s">
        <v>1268</v>
      </c>
      <c r="P48" s="3" t="s">
        <v>2286</v>
      </c>
      <c r="Q48" s="18" t="s">
        <v>2287</v>
      </c>
      <c r="R48" s="3" t="s">
        <v>2456</v>
      </c>
      <c r="S48" s="21" t="s">
        <v>301</v>
      </c>
      <c r="T48" s="3"/>
      <c r="U48" s="3" t="s">
        <v>108</v>
      </c>
      <c r="V48" s="21" t="s">
        <v>112</v>
      </c>
      <c r="W48" s="37" t="s">
        <v>209</v>
      </c>
      <c r="X48" s="37" t="s">
        <v>2455</v>
      </c>
      <c r="Y48" s="37" t="s">
        <v>2453</v>
      </c>
      <c r="Z48" s="37" t="s">
        <v>119</v>
      </c>
      <c r="AA48" s="37" t="s">
        <v>129</v>
      </c>
      <c r="AB48" s="34" t="s">
        <v>201</v>
      </c>
      <c r="AC48" s="37" t="s">
        <v>2457</v>
      </c>
      <c r="AD48" s="51" t="str">
        <f>HYPERLINK(CONCATENATE("http://scholar.google.co.uk/scholar?q=",SUBSTITUTE((LEFT(C48,256))," ","+"),"&amp;btnG=&amp;hl=en&amp;as_sdt=0%2C5"))</f>
        <v>http://scholar.google.co.uk/scholar?q=Ground+cover+species+selection+to+manage+common+ragweed+(Ambrosia+artemisiifolia+L.)+in+roadside+edge+of+highway&amp;btnG=&amp;hl=en&amp;as_sdt=0%2C5</v>
      </c>
    </row>
    <row r="49" spans="1:30" ht="150" x14ac:dyDescent="0.25">
      <c r="A49" s="10" t="s">
        <v>2812</v>
      </c>
      <c r="B49" s="48" t="s">
        <v>1594</v>
      </c>
      <c r="C49" s="37" t="s">
        <v>2458</v>
      </c>
      <c r="D49" s="3">
        <v>2010</v>
      </c>
      <c r="E49" s="17" t="s">
        <v>1595</v>
      </c>
      <c r="F49" s="3">
        <v>17</v>
      </c>
      <c r="G49" s="3" t="s">
        <v>1596</v>
      </c>
      <c r="H49" s="3" t="s">
        <v>3171</v>
      </c>
      <c r="I49" s="3" t="s">
        <v>98</v>
      </c>
      <c r="J49" s="37"/>
      <c r="K49" s="36" t="s">
        <v>170</v>
      </c>
      <c r="L49" s="36" t="s">
        <v>447</v>
      </c>
      <c r="M49" s="36" t="s">
        <v>448</v>
      </c>
      <c r="N49" s="18" t="s">
        <v>710</v>
      </c>
      <c r="O49" s="18" t="s">
        <v>711</v>
      </c>
      <c r="P49" s="18" t="s">
        <v>449</v>
      </c>
      <c r="Q49" s="18" t="s">
        <v>450</v>
      </c>
      <c r="R49" s="36"/>
      <c r="S49" s="3" t="s">
        <v>139</v>
      </c>
      <c r="T49" s="21" t="s">
        <v>832</v>
      </c>
      <c r="U49" s="3" t="s">
        <v>108</v>
      </c>
      <c r="V49" s="3" t="s">
        <v>114</v>
      </c>
      <c r="W49" s="37" t="s">
        <v>123</v>
      </c>
      <c r="X49" s="37" t="s">
        <v>2459</v>
      </c>
      <c r="Z49" s="37" t="s">
        <v>119</v>
      </c>
      <c r="AA49" s="37" t="s">
        <v>129</v>
      </c>
      <c r="AB49" s="34" t="s">
        <v>171</v>
      </c>
      <c r="AD49" s="51" t="str">
        <f>HYPERLINK(CONCATENATE("http://scholar.google.co.uk/scholar?q=",SUBSTITUTE((LEFT(C49,256))," ","+"),"&amp;btnG=&amp;hl=en&amp;as_sdt=0%2C5"))</f>
        <v>http://scholar.google.co.uk/scholar?q=The+demography+of+feral+alfalfa+(Medicago+sativa+L.)+populations+occurring+in+roadside+habitats+in+Southern+Manitoba,+Canada:+implications+for+novel+trait+confinement&amp;btnG=&amp;hl=en&amp;as_sdt=0%2C5</v>
      </c>
    </row>
    <row r="50" spans="1:30" ht="120" x14ac:dyDescent="0.25">
      <c r="A50" s="10" t="s">
        <v>2890</v>
      </c>
      <c r="B50" s="48" t="s">
        <v>1600</v>
      </c>
      <c r="C50" s="37" t="s">
        <v>1599</v>
      </c>
      <c r="D50" s="3">
        <v>2008</v>
      </c>
      <c r="E50" s="14" t="s">
        <v>1598</v>
      </c>
      <c r="F50" s="36" t="s">
        <v>1601</v>
      </c>
      <c r="H50" s="3" t="s">
        <v>3088</v>
      </c>
      <c r="I50" s="3" t="s">
        <v>98</v>
      </c>
      <c r="J50" s="3" t="s">
        <v>416</v>
      </c>
      <c r="K50" s="15" t="s">
        <v>113</v>
      </c>
      <c r="L50" s="11" t="s">
        <v>451</v>
      </c>
      <c r="M50" s="11" t="s">
        <v>452</v>
      </c>
      <c r="N50" s="11" t="s">
        <v>1734</v>
      </c>
      <c r="O50" s="11" t="s">
        <v>453</v>
      </c>
      <c r="P50" s="11" t="s">
        <v>1735</v>
      </c>
      <c r="Q50" s="40" t="s">
        <v>454</v>
      </c>
      <c r="R50" s="11" t="s">
        <v>712</v>
      </c>
      <c r="S50" s="3" t="s">
        <v>116</v>
      </c>
      <c r="U50" s="3" t="s">
        <v>108</v>
      </c>
      <c r="V50" s="3" t="s">
        <v>114</v>
      </c>
      <c r="W50" s="13" t="s">
        <v>2577</v>
      </c>
      <c r="X50" s="13" t="s">
        <v>2578</v>
      </c>
      <c r="Y50" s="37" t="s">
        <v>417</v>
      </c>
      <c r="Z50" s="37" t="s">
        <v>117</v>
      </c>
      <c r="AA50" s="37" t="s">
        <v>120</v>
      </c>
      <c r="AD50" s="51" t="str">
        <f>HYPERLINK(CONCATENATE("http://scholar.google.co.uk/scholar?q=",SUBSTITUTE((LEFT(C50,256))," ","+"),"&amp;btnG=&amp;hl=en&amp;as_sdt=0%2C5"))</f>
        <v>http://scholar.google.co.uk/scholar?q=Herbicide+alternatives+research&amp;btnG=&amp;hl=en&amp;as_sdt=0%2C5</v>
      </c>
    </row>
    <row r="51" spans="1:30" ht="60" x14ac:dyDescent="0.25">
      <c r="A51" s="10" t="s">
        <v>2890</v>
      </c>
      <c r="B51" s="48" t="s">
        <v>1600</v>
      </c>
      <c r="C51" s="37" t="s">
        <v>1599</v>
      </c>
      <c r="D51" s="3">
        <v>2008</v>
      </c>
      <c r="E51" s="14" t="s">
        <v>1598</v>
      </c>
      <c r="F51" s="36" t="s">
        <v>1601</v>
      </c>
      <c r="H51" s="3" t="s">
        <v>3088</v>
      </c>
      <c r="I51" s="3" t="s">
        <v>98</v>
      </c>
      <c r="J51" s="3" t="s">
        <v>418</v>
      </c>
      <c r="K51" s="36" t="s">
        <v>113</v>
      </c>
      <c r="L51" s="36" t="s">
        <v>451</v>
      </c>
      <c r="M51" s="36" t="s">
        <v>452</v>
      </c>
      <c r="N51" s="18" t="s">
        <v>833</v>
      </c>
      <c r="O51" s="18" t="s">
        <v>453</v>
      </c>
      <c r="P51" s="18" t="s">
        <v>834</v>
      </c>
      <c r="Q51" s="18" t="s">
        <v>454</v>
      </c>
      <c r="R51" s="36" t="s">
        <v>712</v>
      </c>
      <c r="S51" s="3" t="s">
        <v>116</v>
      </c>
      <c r="U51" s="3" t="s">
        <v>108</v>
      </c>
      <c r="V51" s="3" t="s">
        <v>114</v>
      </c>
      <c r="W51" s="13" t="s">
        <v>2579</v>
      </c>
      <c r="X51" s="13" t="s">
        <v>2580</v>
      </c>
      <c r="Z51" s="37" t="s">
        <v>117</v>
      </c>
      <c r="AA51" s="37" t="s">
        <v>120</v>
      </c>
      <c r="AD51" s="51" t="str">
        <f>HYPERLINK(CONCATENATE("http://scholar.google.co.uk/scholar?q=",SUBSTITUTE((LEFT(C51,256))," ","+"),"&amp;btnG=&amp;hl=en&amp;as_sdt=0%2C5"))</f>
        <v>http://scholar.google.co.uk/scholar?q=Herbicide+alternatives+research&amp;btnG=&amp;hl=en&amp;as_sdt=0%2C5</v>
      </c>
    </row>
    <row r="52" spans="1:30" ht="90" x14ac:dyDescent="0.25">
      <c r="A52" s="10" t="s">
        <v>2889</v>
      </c>
      <c r="B52" s="48" t="s">
        <v>1600</v>
      </c>
      <c r="C52" s="37" t="s">
        <v>22</v>
      </c>
      <c r="D52" s="3">
        <v>2014</v>
      </c>
      <c r="E52" s="17" t="s">
        <v>1603</v>
      </c>
      <c r="F52" s="36">
        <v>207828</v>
      </c>
      <c r="H52" s="3" t="s">
        <v>3171</v>
      </c>
      <c r="I52" s="3" t="s">
        <v>98</v>
      </c>
      <c r="K52" s="36" t="s">
        <v>113</v>
      </c>
      <c r="L52" s="36" t="s">
        <v>451</v>
      </c>
      <c r="M52" s="36" t="s">
        <v>452</v>
      </c>
      <c r="N52" s="18" t="s">
        <v>833</v>
      </c>
      <c r="O52" s="18" t="s">
        <v>453</v>
      </c>
      <c r="P52" s="18" t="s">
        <v>834</v>
      </c>
      <c r="Q52" s="18" t="s">
        <v>454</v>
      </c>
      <c r="R52" s="36" t="s">
        <v>712</v>
      </c>
      <c r="S52" s="3" t="s">
        <v>116</v>
      </c>
      <c r="U52" s="3" t="s">
        <v>108</v>
      </c>
      <c r="V52" s="3" t="s">
        <v>114</v>
      </c>
      <c r="W52" s="37" t="s">
        <v>247</v>
      </c>
      <c r="X52" s="37" t="s">
        <v>809</v>
      </c>
      <c r="Z52" s="37" t="s">
        <v>117</v>
      </c>
      <c r="AA52" s="13" t="s">
        <v>120</v>
      </c>
      <c r="AC52" s="37" t="s">
        <v>115</v>
      </c>
      <c r="AD52" s="51" t="str">
        <f>HYPERLINK(CONCATENATE("http://scholar.google.co.uk/scholar?q=",SUBSTITUTE((LEFT(C52,256))," ","+"),"&amp;btnG=&amp;hl=en&amp;as_sdt=0%2C5"))</f>
        <v>http://scholar.google.co.uk/scholar?q=Management+of+vegetation+by+alternative+practices+in+fields+and+roadsides&amp;btnG=&amp;hl=en&amp;as_sdt=0%2C5</v>
      </c>
    </row>
    <row r="53" spans="1:30" ht="90" x14ac:dyDescent="0.25">
      <c r="A53" s="10" t="s">
        <v>2891</v>
      </c>
      <c r="B53" s="48" t="s">
        <v>1606</v>
      </c>
      <c r="C53" s="37" t="s">
        <v>1604</v>
      </c>
      <c r="D53" s="3">
        <v>2013</v>
      </c>
      <c r="E53" s="14" t="s">
        <v>1605</v>
      </c>
      <c r="H53" s="3" t="s">
        <v>3088</v>
      </c>
      <c r="I53" s="3" t="s">
        <v>98</v>
      </c>
      <c r="K53" s="36" t="s">
        <v>113</v>
      </c>
      <c r="L53" s="36" t="s">
        <v>740</v>
      </c>
      <c r="M53" s="36" t="s">
        <v>713</v>
      </c>
      <c r="N53" s="18" t="s">
        <v>736</v>
      </c>
      <c r="O53" s="18" t="s">
        <v>737</v>
      </c>
      <c r="P53" s="18" t="s">
        <v>738</v>
      </c>
      <c r="Q53" s="18" t="s">
        <v>739</v>
      </c>
      <c r="R53" s="36" t="s">
        <v>1255</v>
      </c>
      <c r="U53" s="3" t="s">
        <v>118</v>
      </c>
      <c r="V53" s="3" t="s">
        <v>114</v>
      </c>
      <c r="W53" s="37" t="s">
        <v>123</v>
      </c>
      <c r="X53" s="37" t="s">
        <v>124</v>
      </c>
      <c r="Z53" s="37" t="s">
        <v>128</v>
      </c>
      <c r="AA53" s="37" t="s">
        <v>125</v>
      </c>
      <c r="AB53" s="37" t="s">
        <v>126</v>
      </c>
      <c r="AC53" s="37" t="s">
        <v>127</v>
      </c>
      <c r="AD53" s="51" t="str">
        <f>HYPERLINK(CONCATENATE("http://scholar.google.co.uk/scholar?q=",SUBSTITUTE((LEFT(C53,256))," ","+"),"&amp;btnG=&amp;hl=en&amp;as_sdt=0%2C5"))</f>
        <v>http://scholar.google.co.uk/scholar?q=Effect+of+reduced+roadside+mowing+on+rate+of+deer-vehicle+collisions&amp;btnG=&amp;hl=en&amp;as_sdt=0%2C5</v>
      </c>
    </row>
    <row r="54" spans="1:30" ht="105" x14ac:dyDescent="0.25">
      <c r="A54" s="10" t="s">
        <v>2892</v>
      </c>
      <c r="B54" s="26" t="s">
        <v>1609</v>
      </c>
      <c r="C54" s="35" t="s">
        <v>79</v>
      </c>
      <c r="D54" s="15">
        <v>2009</v>
      </c>
      <c r="E54" s="25" t="s">
        <v>1607</v>
      </c>
      <c r="F54" s="15" t="s">
        <v>1608</v>
      </c>
      <c r="G54" s="15"/>
      <c r="H54" s="15" t="s">
        <v>3088</v>
      </c>
      <c r="I54" s="15" t="s">
        <v>100</v>
      </c>
      <c r="J54" s="35"/>
      <c r="K54" s="15" t="s">
        <v>168</v>
      </c>
      <c r="L54" s="15" t="s">
        <v>835</v>
      </c>
      <c r="M54" s="36" t="s">
        <v>836</v>
      </c>
      <c r="N54" s="15" t="s">
        <v>838</v>
      </c>
      <c r="O54" s="15" t="s">
        <v>839</v>
      </c>
      <c r="P54" s="15" t="s">
        <v>840</v>
      </c>
      <c r="Q54" s="15" t="s">
        <v>841</v>
      </c>
      <c r="R54" s="15" t="s">
        <v>837</v>
      </c>
      <c r="S54" s="15" t="s">
        <v>111</v>
      </c>
      <c r="T54" s="11" t="s">
        <v>813</v>
      </c>
      <c r="U54" s="15" t="s">
        <v>172</v>
      </c>
      <c r="V54" s="15" t="s">
        <v>114</v>
      </c>
      <c r="W54" s="35" t="s">
        <v>123</v>
      </c>
      <c r="X54" s="35" t="s">
        <v>2460</v>
      </c>
      <c r="Y54" s="35"/>
      <c r="Z54" s="10" t="s">
        <v>332</v>
      </c>
      <c r="AA54" s="35" t="s">
        <v>1288</v>
      </c>
      <c r="AB54" s="35"/>
      <c r="AC54" s="35"/>
      <c r="AD54" s="51" t="str">
        <f>HYPERLINK(CONCATENATE("http://scholar.google.co.uk/scholar?q=",SUBSTITUTE((LEFT(C54,256))," ","+"),"&amp;btnG=&amp;hl=en&amp;as_sdt=0%2C5"))</f>
        <v>http://scholar.google.co.uk/scholar?q=Slått+av+næringsrik+veikant+-+effekter+av+ulike+skjøtselstiltak+på+Fosen,+Sør-Trøndelag.+Sluttrapport&amp;btnG=&amp;hl=en&amp;as_sdt=0%2C5</v>
      </c>
    </row>
    <row r="55" spans="1:30" ht="90" x14ac:dyDescent="0.25">
      <c r="A55" s="10" t="s">
        <v>2894</v>
      </c>
      <c r="B55" s="48" t="s">
        <v>1610</v>
      </c>
      <c r="C55" s="37" t="s">
        <v>3053</v>
      </c>
      <c r="D55" s="3">
        <v>2008</v>
      </c>
      <c r="E55" s="17" t="s">
        <v>1328</v>
      </c>
      <c r="F55" s="3">
        <v>22</v>
      </c>
      <c r="G55" s="3" t="s">
        <v>1611</v>
      </c>
      <c r="H55" s="3" t="s">
        <v>3171</v>
      </c>
      <c r="I55" s="3" t="s">
        <v>98</v>
      </c>
      <c r="K55" s="3" t="s">
        <v>113</v>
      </c>
      <c r="L55" s="3" t="s">
        <v>842</v>
      </c>
      <c r="M55" s="3" t="s">
        <v>843</v>
      </c>
      <c r="N55" s="3" t="s">
        <v>845</v>
      </c>
      <c r="O55" s="3" t="s">
        <v>846</v>
      </c>
      <c r="P55" s="18" t="s">
        <v>807</v>
      </c>
      <c r="Q55" s="18" t="s">
        <v>847</v>
      </c>
      <c r="R55" s="3" t="s">
        <v>844</v>
      </c>
      <c r="S55" s="6"/>
      <c r="U55" s="3" t="s">
        <v>108</v>
      </c>
      <c r="V55" s="3" t="s">
        <v>114</v>
      </c>
      <c r="W55" s="37" t="s">
        <v>121</v>
      </c>
      <c r="X55" s="37" t="s">
        <v>2462</v>
      </c>
      <c r="Z55" s="37" t="s">
        <v>119</v>
      </c>
      <c r="AA55" s="37" t="s">
        <v>129</v>
      </c>
      <c r="AB55" s="34" t="s">
        <v>130</v>
      </c>
      <c r="AC55" s="37" t="s">
        <v>131</v>
      </c>
      <c r="AD55" s="51" t="str">
        <f>HYPERLINK(CONCATENATE("http://scholar.google.co.uk/scholar?q=",SUBSTITUTE((LEFT(C55,256))," ","+"),"&amp;btnG=&amp;hl=en&amp;as_sdt=0%2C5"))</f>
        <v>http://scholar.google.co.uk/scholar?q=Chemical+management+of+cut-leaved+teasel+(Dipsacus+laciniatus)+in+Missouri&amp;btnG=&amp;hl=en&amp;as_sdt=0%2C5</v>
      </c>
    </row>
    <row r="56" spans="1:30" ht="105" x14ac:dyDescent="0.25">
      <c r="A56" s="10" t="s">
        <v>2893</v>
      </c>
      <c r="B56" s="48" t="s">
        <v>1610</v>
      </c>
      <c r="C56" s="37" t="s">
        <v>2461</v>
      </c>
      <c r="D56" s="3">
        <v>2012</v>
      </c>
      <c r="E56" s="17" t="s">
        <v>1612</v>
      </c>
      <c r="F56" s="3">
        <v>58</v>
      </c>
      <c r="G56" s="3" t="s">
        <v>1613</v>
      </c>
      <c r="H56" s="3" t="s">
        <v>3171</v>
      </c>
      <c r="I56" s="3" t="s">
        <v>98</v>
      </c>
      <c r="K56" s="3" t="s">
        <v>113</v>
      </c>
      <c r="L56" s="3" t="s">
        <v>842</v>
      </c>
      <c r="M56" s="3" t="s">
        <v>848</v>
      </c>
      <c r="N56" s="3" t="s">
        <v>849</v>
      </c>
      <c r="O56" s="3" t="s">
        <v>850</v>
      </c>
      <c r="P56" s="18" t="s">
        <v>851</v>
      </c>
      <c r="Q56" s="18" t="s">
        <v>852</v>
      </c>
      <c r="R56" s="3" t="s">
        <v>596</v>
      </c>
      <c r="S56" s="21" t="s">
        <v>116</v>
      </c>
      <c r="U56" s="3" t="s">
        <v>108</v>
      </c>
      <c r="V56" s="21" t="s">
        <v>2464</v>
      </c>
      <c r="W56" s="37" t="s">
        <v>1271</v>
      </c>
      <c r="X56" s="37" t="s">
        <v>2463</v>
      </c>
      <c r="Y56" s="37" t="s">
        <v>124</v>
      </c>
      <c r="Z56" s="13" t="s">
        <v>332</v>
      </c>
      <c r="AA56" s="37" t="s">
        <v>120</v>
      </c>
      <c r="AB56" s="34" t="s">
        <v>130</v>
      </c>
      <c r="AD56" s="51" t="str">
        <f>HYPERLINK(CONCATENATE("http://scholar.google.co.uk/scholar?q=",SUBSTITUTE((LEFT(C56,256))," ","+"),"&amp;btnG=&amp;hl=en&amp;as_sdt=0%2C5"))</f>
        <v>http://scholar.google.co.uk/scholar?q=Integrated+management+of+cutleaf+teasel+(Dipsacus+laciniatus)+along+roadsides+in+Missouri,+USA&amp;btnG=&amp;hl=en&amp;as_sdt=0%2C5</v>
      </c>
    </row>
    <row r="57" spans="1:30" ht="75" x14ac:dyDescent="0.25">
      <c r="A57" s="10" t="s">
        <v>2813</v>
      </c>
      <c r="B57" s="48" t="s">
        <v>1615</v>
      </c>
      <c r="C57" s="37" t="s">
        <v>1614</v>
      </c>
      <c r="D57" s="3">
        <v>1998</v>
      </c>
      <c r="E57" s="17" t="s">
        <v>1616</v>
      </c>
      <c r="F57" s="3" t="s">
        <v>1617</v>
      </c>
      <c r="H57" s="3" t="s">
        <v>3088</v>
      </c>
      <c r="I57" s="3" t="s">
        <v>98</v>
      </c>
      <c r="J57" s="3" t="s">
        <v>151</v>
      </c>
      <c r="K57" s="3" t="s">
        <v>113</v>
      </c>
      <c r="L57" s="3" t="s">
        <v>528</v>
      </c>
      <c r="M57" s="3" t="s">
        <v>853</v>
      </c>
      <c r="N57" s="3" t="s">
        <v>855</v>
      </c>
      <c r="O57" s="3" t="s">
        <v>856</v>
      </c>
      <c r="P57" s="18" t="s">
        <v>857</v>
      </c>
      <c r="Q57" s="18" t="s">
        <v>858</v>
      </c>
      <c r="R57" s="3" t="s">
        <v>854</v>
      </c>
      <c r="U57" s="3" t="s">
        <v>108</v>
      </c>
      <c r="V57" s="3" t="s">
        <v>132</v>
      </c>
      <c r="W57" s="37" t="s">
        <v>182</v>
      </c>
      <c r="X57" s="37" t="s">
        <v>415</v>
      </c>
      <c r="Y57" s="37" t="s">
        <v>411</v>
      </c>
      <c r="Z57" s="37" t="s">
        <v>332</v>
      </c>
      <c r="AA57" s="37" t="s">
        <v>120</v>
      </c>
      <c r="AD57" s="51" t="str">
        <f>HYPERLINK(CONCATENATE("http://scholar.google.co.uk/scholar?q=",SUBSTITUTE((LEFT(C57,256))," ","+"),"&amp;btnG=&amp;hl=en&amp;as_sdt=0%2C5"))</f>
        <v>http://scholar.google.co.uk/scholar?q=Salt+tolerance+in+short-statured+native+grasses&amp;btnG=&amp;hl=en&amp;as_sdt=0%2C5</v>
      </c>
    </row>
    <row r="58" spans="1:30" ht="105" x14ac:dyDescent="0.25">
      <c r="A58" s="10" t="s">
        <v>2813</v>
      </c>
      <c r="B58" s="48" t="s">
        <v>1615</v>
      </c>
      <c r="C58" s="37" t="s">
        <v>1614</v>
      </c>
      <c r="D58" s="3">
        <v>1998</v>
      </c>
      <c r="E58" s="17" t="s">
        <v>1616</v>
      </c>
      <c r="F58" s="3" t="s">
        <v>1617</v>
      </c>
      <c r="H58" s="3" t="s">
        <v>3088</v>
      </c>
      <c r="I58" s="3" t="s">
        <v>98</v>
      </c>
      <c r="J58" s="3" t="s">
        <v>154</v>
      </c>
      <c r="K58" s="3" t="s">
        <v>113</v>
      </c>
      <c r="L58" s="3" t="s">
        <v>528</v>
      </c>
      <c r="M58" s="3" t="s">
        <v>859</v>
      </c>
      <c r="N58" s="3" t="s">
        <v>861</v>
      </c>
      <c r="O58" s="3" t="s">
        <v>862</v>
      </c>
      <c r="P58" s="18" t="s">
        <v>863</v>
      </c>
      <c r="Q58" s="18" t="s">
        <v>864</v>
      </c>
      <c r="R58" s="3" t="s">
        <v>860</v>
      </c>
      <c r="S58" s="21" t="s">
        <v>116</v>
      </c>
      <c r="T58" s="21" t="s">
        <v>310</v>
      </c>
      <c r="U58" s="3" t="s">
        <v>108</v>
      </c>
      <c r="V58" s="3" t="s">
        <v>112</v>
      </c>
      <c r="W58" s="37" t="s">
        <v>2465</v>
      </c>
      <c r="X58" s="37" t="s">
        <v>412</v>
      </c>
      <c r="Y58" s="37" t="s">
        <v>413</v>
      </c>
      <c r="Z58" s="37" t="s">
        <v>119</v>
      </c>
      <c r="AA58" s="37" t="s">
        <v>137</v>
      </c>
      <c r="AB58" s="34" t="s">
        <v>414</v>
      </c>
      <c r="AD58" s="51" t="str">
        <f>HYPERLINK(CONCATENATE("http://scholar.google.co.uk/scholar?q=",SUBSTITUTE((LEFT(C58,256))," ","+"),"&amp;btnG=&amp;hl=en&amp;as_sdt=0%2C5"))</f>
        <v>http://scholar.google.co.uk/scholar?q=Salt+tolerance+in+short-statured+native+grasses&amp;btnG=&amp;hl=en&amp;as_sdt=0%2C5</v>
      </c>
    </row>
    <row r="59" spans="1:30" ht="120" x14ac:dyDescent="0.25">
      <c r="A59" s="10" t="s">
        <v>2814</v>
      </c>
      <c r="B59" s="48" t="s">
        <v>1618</v>
      </c>
      <c r="C59" s="37" t="s">
        <v>1619</v>
      </c>
      <c r="D59" s="3">
        <v>2010</v>
      </c>
      <c r="E59" s="17" t="s">
        <v>1620</v>
      </c>
      <c r="F59" s="3">
        <v>21</v>
      </c>
      <c r="G59" s="3" t="s">
        <v>1621</v>
      </c>
      <c r="H59" s="3" t="s">
        <v>3171</v>
      </c>
      <c r="I59" s="3" t="s">
        <v>98</v>
      </c>
      <c r="K59" s="36" t="s">
        <v>110</v>
      </c>
      <c r="L59" s="36" t="s">
        <v>865</v>
      </c>
      <c r="M59" s="36" t="s">
        <v>867</v>
      </c>
      <c r="N59" s="18" t="s">
        <v>455</v>
      </c>
      <c r="O59" s="18" t="s">
        <v>456</v>
      </c>
      <c r="P59" s="18" t="s">
        <v>457</v>
      </c>
      <c r="Q59" s="18" t="s">
        <v>458</v>
      </c>
      <c r="R59" s="36" t="s">
        <v>866</v>
      </c>
      <c r="S59" s="3" t="s">
        <v>111</v>
      </c>
      <c r="T59" s="3" t="s">
        <v>135</v>
      </c>
      <c r="U59" s="3" t="s">
        <v>108</v>
      </c>
      <c r="V59" s="3" t="s">
        <v>132</v>
      </c>
      <c r="W59" s="37" t="s">
        <v>134</v>
      </c>
      <c r="X59" s="37" t="s">
        <v>133</v>
      </c>
      <c r="Z59" s="13" t="s">
        <v>203</v>
      </c>
      <c r="AA59" s="37" t="s">
        <v>1288</v>
      </c>
      <c r="AB59" s="34"/>
      <c r="AC59" s="37" t="s">
        <v>2466</v>
      </c>
      <c r="AD59" s="51" t="str">
        <f>HYPERLINK(CONCATENATE("http://scholar.google.co.uk/scholar?q=",SUBSTITUTE((LEFT(C59,256))," ","+"),"&amp;btnG=&amp;hl=en&amp;as_sdt=0%2C5"))</f>
        <v>http://scholar.google.co.uk/scholar?q=How+can+we+control+erosion+of+roadslopes+in+semiarid+Mediterranean+areas?+Soil+improvement+and+native+plant+establishment&amp;btnG=&amp;hl=en&amp;as_sdt=0%2C5</v>
      </c>
    </row>
    <row r="60" spans="1:30" ht="75" x14ac:dyDescent="0.25">
      <c r="A60" s="10" t="s">
        <v>2895</v>
      </c>
      <c r="B60" s="48" t="s">
        <v>1623</v>
      </c>
      <c r="C60" s="37" t="s">
        <v>1622</v>
      </c>
      <c r="D60" s="3">
        <v>1968</v>
      </c>
      <c r="E60" s="17" t="s">
        <v>1570</v>
      </c>
      <c r="F60" s="28" t="s">
        <v>1625</v>
      </c>
      <c r="H60" s="3" t="s">
        <v>3088</v>
      </c>
      <c r="I60" s="3" t="s">
        <v>98</v>
      </c>
      <c r="K60" s="3" t="s">
        <v>113</v>
      </c>
      <c r="L60" s="3" t="s">
        <v>435</v>
      </c>
      <c r="N60" s="3" t="s">
        <v>868</v>
      </c>
      <c r="O60" s="3" t="s">
        <v>869</v>
      </c>
      <c r="P60" s="18" t="s">
        <v>870</v>
      </c>
      <c r="Q60" s="18" t="s">
        <v>871</v>
      </c>
      <c r="U60" s="3" t="s">
        <v>108</v>
      </c>
      <c r="W60" s="37" t="s">
        <v>2468</v>
      </c>
      <c r="X60" s="37" t="s">
        <v>2467</v>
      </c>
      <c r="Y60" s="37" t="s">
        <v>3275</v>
      </c>
      <c r="Z60" s="13" t="s">
        <v>203</v>
      </c>
      <c r="AA60" s="37" t="s">
        <v>137</v>
      </c>
      <c r="AB60" s="34" t="s">
        <v>136</v>
      </c>
      <c r="AC60" s="37" t="s">
        <v>2377</v>
      </c>
      <c r="AD60" s="51" t="str">
        <f>HYPERLINK(CONCATENATE("http://scholar.google.co.uk/scholar?q=",SUBSTITUTE((LEFT(C60,256))," ","+"),"&amp;btnG=&amp;hl=en&amp;as_sdt=0%2C5"))</f>
        <v>http://scholar.google.co.uk/scholar?q=Establishment+of+Bermudagrass+seeded+with+annual+ryegrass&amp;btnG=&amp;hl=en&amp;as_sdt=0%2C5</v>
      </c>
    </row>
    <row r="61" spans="1:30" ht="90" x14ac:dyDescent="0.25">
      <c r="A61" s="10" t="s">
        <v>2896</v>
      </c>
      <c r="B61" s="48" t="s">
        <v>3054</v>
      </c>
      <c r="C61" s="37" t="s">
        <v>49</v>
      </c>
      <c r="D61" s="3">
        <v>2014</v>
      </c>
      <c r="E61" s="17" t="s">
        <v>2401</v>
      </c>
      <c r="F61" s="28" t="s">
        <v>1624</v>
      </c>
      <c r="H61" s="3" t="s">
        <v>3090</v>
      </c>
      <c r="I61" s="3" t="s">
        <v>99</v>
      </c>
      <c r="K61" s="3" t="s">
        <v>138</v>
      </c>
      <c r="L61" s="3" t="s">
        <v>1067</v>
      </c>
      <c r="N61" s="3" t="s">
        <v>877</v>
      </c>
      <c r="O61" s="3" t="s">
        <v>878</v>
      </c>
      <c r="P61" s="3" t="s">
        <v>872</v>
      </c>
      <c r="Q61" s="3" t="s">
        <v>873</v>
      </c>
      <c r="S61" s="3" t="s">
        <v>139</v>
      </c>
      <c r="T61" s="3" t="s">
        <v>1295</v>
      </c>
      <c r="U61" s="3" t="s">
        <v>108</v>
      </c>
      <c r="V61" s="3" t="s">
        <v>114</v>
      </c>
      <c r="W61" s="37" t="s">
        <v>140</v>
      </c>
      <c r="X61" s="37" t="s">
        <v>141</v>
      </c>
      <c r="Y61" s="37" t="s">
        <v>142</v>
      </c>
      <c r="Z61" s="13" t="s">
        <v>109</v>
      </c>
      <c r="AA61" s="37" t="s">
        <v>2492</v>
      </c>
      <c r="AB61" s="34"/>
      <c r="AD61" s="51" t="str">
        <f>HYPERLINK(CONCATENATE("http://scholar.google.co.uk/scholar?q=",SUBSTITUTE((LEFT(C61,256))," ","+"),"&amp;btnG=&amp;hl=en&amp;as_sdt=0%2C5"))</f>
        <v>http://scholar.google.co.uk/scholar?q=Artrika+vägkanter+–+hur+påverkas+de+av+slåtter+och+underhållsdikning?&amp;btnG=&amp;hl=en&amp;as_sdt=0%2C5</v>
      </c>
    </row>
    <row r="62" spans="1:30" ht="135" x14ac:dyDescent="0.25">
      <c r="A62" s="10" t="s">
        <v>2897</v>
      </c>
      <c r="B62" s="48" t="s">
        <v>1630</v>
      </c>
      <c r="C62" s="37" t="s">
        <v>1629</v>
      </c>
      <c r="D62" s="3">
        <v>2013</v>
      </c>
      <c r="E62" s="14" t="s">
        <v>1631</v>
      </c>
      <c r="F62" s="3" t="s">
        <v>1632</v>
      </c>
      <c r="H62" s="3" t="s">
        <v>3088</v>
      </c>
      <c r="I62" s="3" t="s">
        <v>98</v>
      </c>
      <c r="K62" s="3" t="s">
        <v>113</v>
      </c>
      <c r="L62" s="3" t="s">
        <v>875</v>
      </c>
      <c r="N62" s="3" t="s">
        <v>879</v>
      </c>
      <c r="O62" s="3" t="s">
        <v>880</v>
      </c>
      <c r="P62" s="18" t="s">
        <v>876</v>
      </c>
      <c r="Q62" s="18" t="s">
        <v>881</v>
      </c>
      <c r="S62" s="21" t="s">
        <v>116</v>
      </c>
      <c r="U62" s="3" t="s">
        <v>108</v>
      </c>
      <c r="V62" s="3" t="s">
        <v>112</v>
      </c>
      <c r="W62" s="37" t="s">
        <v>143</v>
      </c>
      <c r="X62" s="37" t="s">
        <v>2477</v>
      </c>
      <c r="Y62" s="37" t="s">
        <v>2470</v>
      </c>
      <c r="Z62" s="37" t="s">
        <v>117</v>
      </c>
      <c r="AA62" s="37" t="s">
        <v>120</v>
      </c>
      <c r="AB62" s="34"/>
      <c r="AC62" s="37" t="s">
        <v>2469</v>
      </c>
      <c r="AD62" s="51" t="str">
        <f>HYPERLINK(CONCATENATE("http://scholar.google.co.uk/scholar?q=",SUBSTITUTE((LEFT(C62,256))," ","+"),"&amp;btnG=&amp;hl=en&amp;as_sdt=0%2C5"))</f>
        <v>http://scholar.google.co.uk/scholar?q=Evaluation+of+fertility+practices+during+roadside+establishment+in+Mississippi+to+minimize+nonpoint+source+pollutants&amp;btnG=&amp;hl=en&amp;as_sdt=0%2C5</v>
      </c>
    </row>
    <row r="63" spans="1:30" s="35" customFormat="1" ht="90" x14ac:dyDescent="0.25">
      <c r="A63" s="10" t="s">
        <v>2898</v>
      </c>
      <c r="B63" s="48" t="s">
        <v>1633</v>
      </c>
      <c r="C63" s="37" t="s">
        <v>23</v>
      </c>
      <c r="D63" s="3">
        <v>2001</v>
      </c>
      <c r="E63" s="17" t="s">
        <v>1634</v>
      </c>
      <c r="F63" s="3">
        <v>9</v>
      </c>
      <c r="G63" s="3" t="s">
        <v>1635</v>
      </c>
      <c r="H63" s="3" t="s">
        <v>3171</v>
      </c>
      <c r="I63" s="3" t="s">
        <v>98</v>
      </c>
      <c r="J63" s="3" t="s">
        <v>147</v>
      </c>
      <c r="K63" s="3" t="s">
        <v>113</v>
      </c>
      <c r="L63" s="36" t="s">
        <v>462</v>
      </c>
      <c r="M63" s="36" t="s">
        <v>2378</v>
      </c>
      <c r="N63" s="20" t="s">
        <v>464</v>
      </c>
      <c r="O63" s="18" t="s">
        <v>465</v>
      </c>
      <c r="P63" s="18" t="s">
        <v>466</v>
      </c>
      <c r="Q63" s="18" t="s">
        <v>467</v>
      </c>
      <c r="R63" s="36" t="s">
        <v>463</v>
      </c>
      <c r="S63" s="21" t="s">
        <v>111</v>
      </c>
      <c r="T63" s="21" t="s">
        <v>135</v>
      </c>
      <c r="U63" s="3" t="s">
        <v>108</v>
      </c>
      <c r="V63" s="3" t="s">
        <v>112</v>
      </c>
      <c r="W63" s="37" t="s">
        <v>3153</v>
      </c>
      <c r="X63" s="37" t="s">
        <v>145</v>
      </c>
      <c r="Y63" s="37" t="s">
        <v>2471</v>
      </c>
      <c r="Z63" s="37" t="s">
        <v>119</v>
      </c>
      <c r="AA63" s="37" t="s">
        <v>129</v>
      </c>
      <c r="AB63" s="34"/>
      <c r="AC63" s="37"/>
      <c r="AD63" s="51" t="str">
        <f>HYPERLINK(CONCATENATE("http://scholar.google.co.uk/scholar?q=",SUBSTITUTE((LEFT(C63,256))," ","+"),"&amp;btnG=&amp;hl=en&amp;as_sdt=0%2C5"))</f>
        <v>http://scholar.google.co.uk/scholar?q=Effects+of+established+perennial+grasses+on+introduction+of+native+forbs+in+California&amp;btnG=&amp;hl=en&amp;as_sdt=0%2C5</v>
      </c>
    </row>
    <row r="64" spans="1:30" ht="90" x14ac:dyDescent="0.25">
      <c r="A64" s="10" t="s">
        <v>2898</v>
      </c>
      <c r="B64" s="48" t="s">
        <v>1633</v>
      </c>
      <c r="C64" s="37" t="s">
        <v>23</v>
      </c>
      <c r="D64" s="3">
        <v>2001</v>
      </c>
      <c r="E64" s="17" t="s">
        <v>1634</v>
      </c>
      <c r="F64" s="3">
        <v>9</v>
      </c>
      <c r="G64" s="3" t="s">
        <v>1635</v>
      </c>
      <c r="H64" s="3" t="s">
        <v>3171</v>
      </c>
      <c r="I64" s="3" t="s">
        <v>98</v>
      </c>
      <c r="J64" s="3" t="s">
        <v>148</v>
      </c>
      <c r="K64" s="36" t="s">
        <v>113</v>
      </c>
      <c r="L64" s="36" t="s">
        <v>462</v>
      </c>
      <c r="M64" s="36" t="s">
        <v>2378</v>
      </c>
      <c r="N64" s="20" t="s">
        <v>464</v>
      </c>
      <c r="O64" s="18" t="s">
        <v>465</v>
      </c>
      <c r="P64" s="18" t="s">
        <v>466</v>
      </c>
      <c r="Q64" s="18" t="s">
        <v>467</v>
      </c>
      <c r="R64" s="36" t="s">
        <v>463</v>
      </c>
      <c r="S64" s="21" t="s">
        <v>111</v>
      </c>
      <c r="T64" s="21" t="s">
        <v>135</v>
      </c>
      <c r="U64" s="3" t="s">
        <v>108</v>
      </c>
      <c r="V64" s="3" t="s">
        <v>112</v>
      </c>
      <c r="W64" s="37" t="s">
        <v>3154</v>
      </c>
      <c r="X64" s="37" t="s">
        <v>2474</v>
      </c>
      <c r="Y64" s="37" t="s">
        <v>2472</v>
      </c>
      <c r="Z64" s="37" t="s">
        <v>119</v>
      </c>
      <c r="AA64" s="37" t="s">
        <v>129</v>
      </c>
      <c r="AB64" s="34" t="s">
        <v>146</v>
      </c>
      <c r="AC64" s="37" t="s">
        <v>149</v>
      </c>
      <c r="AD64" s="51" t="str">
        <f>HYPERLINK(CONCATENATE("http://scholar.google.co.uk/scholar?q=",SUBSTITUTE((LEFT(C64,256))," ","+"),"&amp;btnG=&amp;hl=en&amp;as_sdt=0%2C5"))</f>
        <v>http://scholar.google.co.uk/scholar?q=Effects+of+established+perennial+grasses+on+introduction+of+native+forbs+in+California&amp;btnG=&amp;hl=en&amp;as_sdt=0%2C5</v>
      </c>
    </row>
    <row r="65" spans="1:30" ht="90" x14ac:dyDescent="0.25">
      <c r="A65" s="10" t="s">
        <v>2900</v>
      </c>
      <c r="B65" s="48" t="s">
        <v>1640</v>
      </c>
      <c r="C65" s="37" t="s">
        <v>1641</v>
      </c>
      <c r="D65" s="3">
        <v>2011</v>
      </c>
      <c r="E65" s="17" t="s">
        <v>1642</v>
      </c>
      <c r="F65" s="3">
        <v>46</v>
      </c>
      <c r="G65" s="3" t="s">
        <v>1643</v>
      </c>
      <c r="H65" s="3" t="s">
        <v>3171</v>
      </c>
      <c r="I65" s="3" t="s">
        <v>98</v>
      </c>
      <c r="K65" s="36" t="s">
        <v>113</v>
      </c>
      <c r="L65" s="36" t="s">
        <v>468</v>
      </c>
      <c r="M65" s="36" t="s">
        <v>742</v>
      </c>
      <c r="N65" s="20" t="s">
        <v>743</v>
      </c>
      <c r="O65" s="18" t="s">
        <v>744</v>
      </c>
      <c r="P65" s="18" t="s">
        <v>745</v>
      </c>
      <c r="Q65" s="18" t="s">
        <v>746</v>
      </c>
      <c r="R65" s="36" t="s">
        <v>714</v>
      </c>
      <c r="S65" s="3" t="s">
        <v>116</v>
      </c>
      <c r="U65" s="3" t="s">
        <v>108</v>
      </c>
      <c r="V65" s="3" t="s">
        <v>112</v>
      </c>
      <c r="W65" s="37" t="s">
        <v>156</v>
      </c>
      <c r="X65" s="37" t="s">
        <v>157</v>
      </c>
      <c r="Y65" s="37" t="s">
        <v>3276</v>
      </c>
      <c r="Z65" s="37" t="s">
        <v>152</v>
      </c>
      <c r="AA65" s="37" t="s">
        <v>137</v>
      </c>
      <c r="AD65" s="51" t="str">
        <f>HYPERLINK(CONCATENATE("http://scholar.google.co.uk/scholar?q=",SUBSTITUTE((LEFT(C65,256))," ","+"),"&amp;btnG=&amp;hl=en&amp;as_sdt=0%2C5"))</f>
        <v>http://scholar.google.co.uk/scholar?q=The+use+of+soil+amendments+to+improve+survival+of+roadside+grasses&amp;btnG=&amp;hl=en&amp;as_sdt=0%2C5</v>
      </c>
    </row>
    <row r="66" spans="1:30" ht="90" x14ac:dyDescent="0.25">
      <c r="A66" s="10" t="s">
        <v>2899</v>
      </c>
      <c r="B66" s="48" t="s">
        <v>1637</v>
      </c>
      <c r="C66" s="37" t="s">
        <v>1636</v>
      </c>
      <c r="D66" s="3">
        <v>2001</v>
      </c>
      <c r="E66" s="14" t="s">
        <v>1638</v>
      </c>
      <c r="F66" s="3" t="s">
        <v>1639</v>
      </c>
      <c r="H66" s="3" t="s">
        <v>3088</v>
      </c>
      <c r="I66" s="3" t="s">
        <v>98</v>
      </c>
      <c r="J66" s="3" t="s">
        <v>151</v>
      </c>
      <c r="K66" s="3" t="s">
        <v>150</v>
      </c>
      <c r="L66" s="36" t="s">
        <v>462</v>
      </c>
      <c r="M66" s="3" t="s">
        <v>882</v>
      </c>
      <c r="N66" s="21" t="s">
        <v>883</v>
      </c>
      <c r="O66" s="3" t="s">
        <v>884</v>
      </c>
      <c r="P66" s="3" t="s">
        <v>885</v>
      </c>
      <c r="Q66" s="18" t="s">
        <v>886</v>
      </c>
      <c r="R66" s="3" t="s">
        <v>697</v>
      </c>
      <c r="S66" s="3" t="s">
        <v>116</v>
      </c>
      <c r="T66" s="3" t="s">
        <v>155</v>
      </c>
      <c r="U66" s="3" t="s">
        <v>108</v>
      </c>
      <c r="V66" s="21" t="s">
        <v>132</v>
      </c>
      <c r="W66" s="37" t="s">
        <v>3155</v>
      </c>
      <c r="X66" s="37" t="s">
        <v>2476</v>
      </c>
      <c r="Y66" s="37" t="s">
        <v>3277</v>
      </c>
      <c r="Z66" s="37" t="s">
        <v>152</v>
      </c>
      <c r="AA66" s="37" t="s">
        <v>120</v>
      </c>
      <c r="AB66" s="34" t="s">
        <v>153</v>
      </c>
      <c r="AD66" s="51" t="str">
        <f>HYPERLINK(CONCATENATE("http://scholar.google.co.uk/scholar?q=",SUBSTITUTE((LEFT(C66,256))," ","+"),"&amp;btnG=&amp;hl=en&amp;as_sdt=0%2C5"))</f>
        <v>http://scholar.google.co.uk/scholar?q=Inputs+and+maintenance+for+revegetation+with+native+herbaceous+species&amp;btnG=&amp;hl=en&amp;as_sdt=0%2C5</v>
      </c>
    </row>
    <row r="67" spans="1:30" s="35" customFormat="1" ht="90" x14ac:dyDescent="0.25">
      <c r="A67" s="10" t="s">
        <v>2899</v>
      </c>
      <c r="B67" s="48" t="s">
        <v>1637</v>
      </c>
      <c r="C67" s="37" t="s">
        <v>1636</v>
      </c>
      <c r="D67" s="3">
        <v>2001</v>
      </c>
      <c r="E67" s="14" t="s">
        <v>1638</v>
      </c>
      <c r="F67" s="3" t="s">
        <v>1639</v>
      </c>
      <c r="G67" s="3"/>
      <c r="H67" s="3" t="s">
        <v>3088</v>
      </c>
      <c r="I67" s="3" t="s">
        <v>98</v>
      </c>
      <c r="J67" s="3" t="s">
        <v>154</v>
      </c>
      <c r="K67" s="3" t="s">
        <v>113</v>
      </c>
      <c r="L67" s="36" t="s">
        <v>462</v>
      </c>
      <c r="M67" s="3" t="s">
        <v>882</v>
      </c>
      <c r="N67" s="21" t="s">
        <v>883</v>
      </c>
      <c r="O67" s="3" t="s">
        <v>884</v>
      </c>
      <c r="P67" s="3" t="s">
        <v>885</v>
      </c>
      <c r="Q67" s="18" t="s">
        <v>886</v>
      </c>
      <c r="R67" s="3" t="s">
        <v>697</v>
      </c>
      <c r="S67" s="3" t="s">
        <v>116</v>
      </c>
      <c r="T67" s="3" t="s">
        <v>155</v>
      </c>
      <c r="U67" s="3" t="s">
        <v>108</v>
      </c>
      <c r="V67" s="21" t="s">
        <v>132</v>
      </c>
      <c r="W67" s="37" t="s">
        <v>247</v>
      </c>
      <c r="X67" s="37" t="s">
        <v>2475</v>
      </c>
      <c r="Y67" s="37" t="s">
        <v>3278</v>
      </c>
      <c r="Z67" s="37" t="s">
        <v>152</v>
      </c>
      <c r="AA67" s="37" t="s">
        <v>120</v>
      </c>
      <c r="AB67" s="34" t="s">
        <v>153</v>
      </c>
      <c r="AC67" s="37"/>
      <c r="AD67" s="51" t="str">
        <f>HYPERLINK(CONCATENATE("http://scholar.google.co.uk/scholar?q=",SUBSTITUTE((LEFT(C67,256))," ","+"),"&amp;btnG=&amp;hl=en&amp;as_sdt=0%2C5"))</f>
        <v>http://scholar.google.co.uk/scholar?q=Inputs+and+maintenance+for+revegetation+with+native+herbaceous+species&amp;btnG=&amp;hl=en&amp;as_sdt=0%2C5</v>
      </c>
    </row>
    <row r="68" spans="1:30" ht="120" x14ac:dyDescent="0.25">
      <c r="A68" s="10" t="s">
        <v>2815</v>
      </c>
      <c r="B68" s="48" t="s">
        <v>1644</v>
      </c>
      <c r="C68" s="37" t="s">
        <v>53</v>
      </c>
      <c r="D68" s="3">
        <v>1997</v>
      </c>
      <c r="E68" s="17" t="s">
        <v>1634</v>
      </c>
      <c r="F68" s="3">
        <v>5</v>
      </c>
      <c r="G68" s="3" t="s">
        <v>1645</v>
      </c>
      <c r="H68" s="3" t="s">
        <v>3171</v>
      </c>
      <c r="I68" s="3" t="s">
        <v>98</v>
      </c>
      <c r="J68" s="37"/>
      <c r="K68" s="36" t="s">
        <v>113</v>
      </c>
      <c r="L68" s="36" t="s">
        <v>462</v>
      </c>
      <c r="M68" s="36" t="s">
        <v>2378</v>
      </c>
      <c r="N68" s="20" t="s">
        <v>464</v>
      </c>
      <c r="O68" s="18" t="s">
        <v>465</v>
      </c>
      <c r="P68" s="18" t="s">
        <v>466</v>
      </c>
      <c r="Q68" s="18" t="s">
        <v>467</v>
      </c>
      <c r="R68" s="36" t="s">
        <v>463</v>
      </c>
      <c r="S68" s="3" t="s">
        <v>111</v>
      </c>
      <c r="T68" s="21" t="s">
        <v>135</v>
      </c>
      <c r="U68" s="3" t="s">
        <v>108</v>
      </c>
      <c r="V68" s="3" t="s">
        <v>112</v>
      </c>
      <c r="W68" s="37" t="s">
        <v>2478</v>
      </c>
      <c r="X68" s="37" t="s">
        <v>2637</v>
      </c>
      <c r="Y68" s="37" t="s">
        <v>2479</v>
      </c>
      <c r="Z68" s="37" t="s">
        <v>152</v>
      </c>
      <c r="AA68" s="37" t="s">
        <v>120</v>
      </c>
      <c r="AC68" s="37" t="s">
        <v>2480</v>
      </c>
      <c r="AD68" s="51" t="str">
        <f>HYPERLINK(CONCATENATE("http://scholar.google.co.uk/scholar?q=",SUBSTITUTE((LEFT(C68,256))," ","+"),"&amp;btnG=&amp;hl=en&amp;as_sdt=0%2C5"))</f>
        <v>http://scholar.google.co.uk/scholar?q=Restoring+native+perennial+grasses+to+rural+roadsides+in+the+Sacramento+Valley+of+California:+Establishment+and+evaluation&amp;btnG=&amp;hl=en&amp;as_sdt=0%2C5</v>
      </c>
    </row>
    <row r="69" spans="1:30" ht="105" x14ac:dyDescent="0.25">
      <c r="A69" s="10" t="s">
        <v>2816</v>
      </c>
      <c r="B69" s="48" t="s">
        <v>1646</v>
      </c>
      <c r="C69" s="37" t="s">
        <v>24</v>
      </c>
      <c r="D69" s="3">
        <v>2013</v>
      </c>
      <c r="E69" s="17" t="s">
        <v>1647</v>
      </c>
      <c r="F69" s="3">
        <v>295</v>
      </c>
      <c r="G69" s="3" t="s">
        <v>1648</v>
      </c>
      <c r="H69" s="3" t="s">
        <v>3171</v>
      </c>
      <c r="I69" s="3" t="s">
        <v>98</v>
      </c>
      <c r="K69" s="36" t="s">
        <v>113</v>
      </c>
      <c r="L69" s="36" t="s">
        <v>469</v>
      </c>
      <c r="M69" s="36" t="s">
        <v>887</v>
      </c>
      <c r="N69" s="18" t="s">
        <v>891</v>
      </c>
      <c r="O69" s="18" t="s">
        <v>471</v>
      </c>
      <c r="P69" s="18" t="s">
        <v>470</v>
      </c>
      <c r="Q69" s="18" t="s">
        <v>472</v>
      </c>
      <c r="R69" s="36"/>
      <c r="S69" s="3" t="s">
        <v>158</v>
      </c>
      <c r="T69" s="3" t="s">
        <v>159</v>
      </c>
      <c r="U69" s="3" t="s">
        <v>108</v>
      </c>
      <c r="V69" s="3" t="s">
        <v>114</v>
      </c>
      <c r="W69" s="13" t="s">
        <v>121</v>
      </c>
      <c r="X69" s="37" t="s">
        <v>160</v>
      </c>
      <c r="Z69" s="37" t="s">
        <v>109</v>
      </c>
      <c r="AA69" s="37" t="s">
        <v>1288</v>
      </c>
      <c r="AC69" s="37" t="s">
        <v>144</v>
      </c>
      <c r="AD69" s="51" t="str">
        <f>HYPERLINK(CONCATENATE("http://scholar.google.co.uk/scholar?q=",SUBSTITUTE((LEFT(C69,256))," ","+"),"&amp;btnG=&amp;hl=en&amp;as_sdt=0%2C5"))</f>
        <v>http://scholar.google.co.uk/scholar?q=Complex+restoration+challenges:+Weeds,+seeds,+and+roads+in+a+forested+Wildland+Urban+Interface&amp;btnG=&amp;hl=en&amp;as_sdt=0%2C5</v>
      </c>
    </row>
    <row r="70" spans="1:30" s="35" customFormat="1" ht="90" x14ac:dyDescent="0.25">
      <c r="A70" s="10" t="s">
        <v>2901</v>
      </c>
      <c r="B70" s="48" t="s">
        <v>1649</v>
      </c>
      <c r="C70" s="37" t="s">
        <v>1650</v>
      </c>
      <c r="D70" s="3">
        <v>2014</v>
      </c>
      <c r="E70" s="17" t="s">
        <v>1651</v>
      </c>
      <c r="F70" s="3" t="s">
        <v>1652</v>
      </c>
      <c r="G70" s="3"/>
      <c r="H70" s="3" t="s">
        <v>3088</v>
      </c>
      <c r="I70" s="3" t="s">
        <v>98</v>
      </c>
      <c r="J70" s="3"/>
      <c r="K70" s="3" t="s">
        <v>113</v>
      </c>
      <c r="L70" s="3" t="s">
        <v>676</v>
      </c>
      <c r="M70" s="3" t="s">
        <v>823</v>
      </c>
      <c r="N70" s="3" t="s">
        <v>888</v>
      </c>
      <c r="O70" s="3" t="s">
        <v>889</v>
      </c>
      <c r="P70" s="3" t="s">
        <v>576</v>
      </c>
      <c r="Q70" s="19" t="s">
        <v>890</v>
      </c>
      <c r="R70" s="3"/>
      <c r="S70" s="3"/>
      <c r="T70" s="3"/>
      <c r="U70" s="3" t="s">
        <v>108</v>
      </c>
      <c r="V70" s="21" t="s">
        <v>2481</v>
      </c>
      <c r="W70" s="13" t="s">
        <v>178</v>
      </c>
      <c r="X70" s="37" t="s">
        <v>2482</v>
      </c>
      <c r="Y70" s="37"/>
      <c r="Z70" s="37" t="s">
        <v>152</v>
      </c>
      <c r="AA70" s="37" t="s">
        <v>120</v>
      </c>
      <c r="AB70" s="37"/>
      <c r="AC70" s="37"/>
      <c r="AD70" s="51" t="str">
        <f>HYPERLINK(CONCATENATE("http://scholar.google.co.uk/scholar?q=",SUBSTITUTE((LEFT(C70,256))," ","+"),"&amp;btnG=&amp;hl=en&amp;as_sdt=0%2C5"))</f>
        <v>http://scholar.google.co.uk/scholar?q=Native+vegetation+establishment+for+IDOT+erosion+control+best+management+practices&amp;btnG=&amp;hl=en&amp;as_sdt=0%2C5</v>
      </c>
    </row>
    <row r="71" spans="1:30" ht="90" x14ac:dyDescent="0.25">
      <c r="A71" s="10" t="s">
        <v>2902</v>
      </c>
      <c r="B71" s="48" t="s">
        <v>1654</v>
      </c>
      <c r="C71" s="37" t="s">
        <v>1653</v>
      </c>
      <c r="D71" s="3">
        <v>1993</v>
      </c>
      <c r="E71" s="17" t="s">
        <v>1655</v>
      </c>
      <c r="F71" s="3">
        <v>21</v>
      </c>
      <c r="G71" s="3" t="s">
        <v>1656</v>
      </c>
      <c r="H71" s="3" t="s">
        <v>3171</v>
      </c>
      <c r="I71" s="3" t="s">
        <v>98</v>
      </c>
      <c r="J71" s="37"/>
      <c r="K71" s="8" t="s">
        <v>113</v>
      </c>
      <c r="L71" s="8" t="s">
        <v>473</v>
      </c>
      <c r="M71" s="8" t="s">
        <v>2433</v>
      </c>
      <c r="N71" s="19" t="s">
        <v>892</v>
      </c>
      <c r="O71" s="19" t="s">
        <v>893</v>
      </c>
      <c r="P71" s="19" t="s">
        <v>894</v>
      </c>
      <c r="Q71" s="19" t="s">
        <v>895</v>
      </c>
      <c r="R71" s="8"/>
      <c r="S71" s="3" t="s">
        <v>158</v>
      </c>
      <c r="T71" s="3" t="s">
        <v>135</v>
      </c>
      <c r="U71" s="3" t="s">
        <v>108</v>
      </c>
      <c r="V71" s="3" t="s">
        <v>114</v>
      </c>
      <c r="W71" s="37" t="s">
        <v>175</v>
      </c>
      <c r="X71" s="37" t="s">
        <v>2483</v>
      </c>
      <c r="Z71" s="13" t="s">
        <v>423</v>
      </c>
      <c r="AA71" s="37" t="s">
        <v>176</v>
      </c>
      <c r="AD71" s="51" t="str">
        <f>HYPERLINK(CONCATENATE("http://scholar.google.co.uk/scholar?q=",SUBSTITUTE((LEFT(C71,256))," ","+"),"&amp;btnG=&amp;hl=en&amp;as_sdt=0%2C5"))</f>
        <v>http://scholar.google.co.uk/scholar?q=Bird+abundance+and+species+richness+in+roadsides+adjacent+to+Iowa+rowcrop+fields&amp;btnG=&amp;hl=en&amp;as_sdt=0%2C5</v>
      </c>
    </row>
    <row r="72" spans="1:30" ht="135" x14ac:dyDescent="0.25">
      <c r="A72" s="10" t="s">
        <v>2817</v>
      </c>
      <c r="B72" s="48" t="s">
        <v>1657</v>
      </c>
      <c r="C72" s="37" t="s">
        <v>54</v>
      </c>
      <c r="D72" s="3">
        <v>2010</v>
      </c>
      <c r="E72" s="17" t="s">
        <v>1658</v>
      </c>
      <c r="F72" s="3">
        <v>36</v>
      </c>
      <c r="G72" s="3" t="s">
        <v>1659</v>
      </c>
      <c r="H72" s="3" t="s">
        <v>3171</v>
      </c>
      <c r="I72" s="3" t="s">
        <v>98</v>
      </c>
      <c r="J72" s="37"/>
      <c r="K72" s="8" t="s">
        <v>177</v>
      </c>
      <c r="L72" s="8" t="s">
        <v>474</v>
      </c>
      <c r="M72" s="8" t="s">
        <v>475</v>
      </c>
      <c r="N72" s="19" t="s">
        <v>724</v>
      </c>
      <c r="O72" s="19" t="s">
        <v>731</v>
      </c>
      <c r="P72" s="19" t="s">
        <v>896</v>
      </c>
      <c r="Q72" s="19" t="s">
        <v>897</v>
      </c>
      <c r="R72" s="8"/>
      <c r="S72" s="21" t="s">
        <v>111</v>
      </c>
      <c r="U72" s="3" t="s">
        <v>108</v>
      </c>
      <c r="V72" s="3" t="s">
        <v>173</v>
      </c>
      <c r="W72" s="37" t="s">
        <v>424</v>
      </c>
      <c r="X72" s="37" t="s">
        <v>2484</v>
      </c>
      <c r="Y72" s="13" t="s">
        <v>2486</v>
      </c>
      <c r="Z72" s="13" t="s">
        <v>152</v>
      </c>
      <c r="AA72" s="37" t="s">
        <v>120</v>
      </c>
      <c r="AB72" s="34" t="s">
        <v>2485</v>
      </c>
      <c r="AC72" s="37" t="s">
        <v>2487</v>
      </c>
      <c r="AD72" s="51" t="str">
        <f>HYPERLINK(CONCATENATE("http://scholar.google.co.uk/scholar?q=",SUBSTITUTE((LEFT(C72,256))," ","+"),"&amp;btnG=&amp;hl=en&amp;as_sdt=0%2C5"))</f>
        <v>http://scholar.google.co.uk/scholar?q=The+use+of+air+bricks+for+planting+roadside+vegetation:+A+new+technique+to+improve+landscaping+of+steep+roadsides+in+China's+Hubei+Province&amp;btnG=&amp;hl=en&amp;as_sdt=0%2C5</v>
      </c>
    </row>
    <row r="73" spans="1:30" s="35" customFormat="1" ht="90" x14ac:dyDescent="0.25">
      <c r="A73" s="10" t="s">
        <v>2903</v>
      </c>
      <c r="B73" s="48" t="s">
        <v>1668</v>
      </c>
      <c r="C73" s="37" t="s">
        <v>1667</v>
      </c>
      <c r="D73" s="3">
        <v>1982</v>
      </c>
      <c r="E73" s="17" t="s">
        <v>1662</v>
      </c>
      <c r="F73" s="3" t="s">
        <v>1669</v>
      </c>
      <c r="G73" s="3"/>
      <c r="H73" s="3" t="s">
        <v>3088</v>
      </c>
      <c r="I73" s="3" t="s">
        <v>98</v>
      </c>
      <c r="J73" s="3" t="s">
        <v>404</v>
      </c>
      <c r="K73" s="3" t="s">
        <v>113</v>
      </c>
      <c r="L73" s="36" t="s">
        <v>476</v>
      </c>
      <c r="M73" s="3" t="s">
        <v>2380</v>
      </c>
      <c r="N73" s="18" t="s">
        <v>904</v>
      </c>
      <c r="O73" s="18" t="s">
        <v>905</v>
      </c>
      <c r="P73" s="18" t="s">
        <v>906</v>
      </c>
      <c r="Q73" s="18" t="s">
        <v>907</v>
      </c>
      <c r="R73" s="3" t="s">
        <v>903</v>
      </c>
      <c r="S73" s="3"/>
      <c r="T73" s="21" t="s">
        <v>135</v>
      </c>
      <c r="U73" s="3" t="s">
        <v>108</v>
      </c>
      <c r="V73" s="3" t="s">
        <v>173</v>
      </c>
      <c r="W73" s="37" t="s">
        <v>1340</v>
      </c>
      <c r="X73" s="37" t="s">
        <v>3233</v>
      </c>
      <c r="Y73" s="37" t="s">
        <v>1561</v>
      </c>
      <c r="Z73" s="37" t="s">
        <v>128</v>
      </c>
      <c r="AA73" s="37" t="s">
        <v>120</v>
      </c>
      <c r="AB73" s="37"/>
      <c r="AC73" s="37"/>
      <c r="AD73" s="51" t="str">
        <f>HYPERLINK(CONCATENATE("http://scholar.google.co.uk/scholar?q=",SUBSTITUTE((LEFT(C73,256))," ","+"),"&amp;btnG=&amp;hl=en&amp;as_sdt=0%2C5"))</f>
        <v>http://scholar.google.co.uk/scholar?q=Techniques+to+increase+survival+of+new+highway+plantings+(Seeding+portion)&amp;btnG=&amp;hl=en&amp;as_sdt=0%2C5</v>
      </c>
    </row>
    <row r="74" spans="1:30" ht="90" x14ac:dyDescent="0.25">
      <c r="A74" s="10" t="s">
        <v>2903</v>
      </c>
      <c r="B74" s="48" t="s">
        <v>1668</v>
      </c>
      <c r="C74" s="37" t="s">
        <v>1667</v>
      </c>
      <c r="D74" s="3">
        <v>1982</v>
      </c>
      <c r="E74" s="17" t="s">
        <v>1662</v>
      </c>
      <c r="F74" s="3" t="s">
        <v>1669</v>
      </c>
      <c r="H74" s="3" t="s">
        <v>3088</v>
      </c>
      <c r="I74" s="3" t="s">
        <v>98</v>
      </c>
      <c r="J74" s="3" t="s">
        <v>403</v>
      </c>
      <c r="K74" s="36" t="s">
        <v>113</v>
      </c>
      <c r="L74" s="36" t="s">
        <v>476</v>
      </c>
      <c r="M74" s="36" t="s">
        <v>2379</v>
      </c>
      <c r="N74" s="18" t="s">
        <v>478</v>
      </c>
      <c r="O74" s="18" t="s">
        <v>479</v>
      </c>
      <c r="P74" s="18" t="s">
        <v>480</v>
      </c>
      <c r="Q74" s="18" t="s">
        <v>481</v>
      </c>
      <c r="R74" s="36" t="s">
        <v>477</v>
      </c>
      <c r="S74" s="21" t="s">
        <v>111</v>
      </c>
      <c r="T74" s="21" t="s">
        <v>135</v>
      </c>
      <c r="U74" s="3" t="s">
        <v>108</v>
      </c>
      <c r="V74" s="3" t="s">
        <v>112</v>
      </c>
      <c r="W74" s="37" t="s">
        <v>182</v>
      </c>
      <c r="X74" s="37" t="s">
        <v>402</v>
      </c>
      <c r="Y74" s="37" t="s">
        <v>3279</v>
      </c>
      <c r="Z74" s="37" t="s">
        <v>128</v>
      </c>
      <c r="AA74" s="37" t="s">
        <v>120</v>
      </c>
      <c r="AD74" s="51" t="str">
        <f>HYPERLINK(CONCATENATE("http://scholar.google.co.uk/scholar?q=",SUBSTITUTE((LEFT(C74,256))," ","+"),"&amp;btnG=&amp;hl=en&amp;as_sdt=0%2C5"))</f>
        <v>http://scholar.google.co.uk/scholar?q=Techniques+to+increase+survival+of+new+highway+plantings+(Seeding+portion)&amp;btnG=&amp;hl=en&amp;as_sdt=0%2C5</v>
      </c>
    </row>
    <row r="75" spans="1:30" ht="90" x14ac:dyDescent="0.25">
      <c r="A75" s="10" t="s">
        <v>2818</v>
      </c>
      <c r="B75" s="48" t="s">
        <v>1661</v>
      </c>
      <c r="C75" s="37" t="s">
        <v>1660</v>
      </c>
      <c r="D75" s="3">
        <v>1976</v>
      </c>
      <c r="E75" s="17" t="s">
        <v>1662</v>
      </c>
      <c r="F75" s="3" t="s">
        <v>1663</v>
      </c>
      <c r="H75" s="3" t="s">
        <v>3088</v>
      </c>
      <c r="I75" s="3" t="s">
        <v>98</v>
      </c>
      <c r="K75" s="36" t="s">
        <v>113</v>
      </c>
      <c r="L75" s="36" t="s">
        <v>476</v>
      </c>
      <c r="M75" s="36" t="s">
        <v>573</v>
      </c>
      <c r="N75" s="18" t="s">
        <v>899</v>
      </c>
      <c r="O75" s="18" t="s">
        <v>900</v>
      </c>
      <c r="P75" s="18" t="s">
        <v>901</v>
      </c>
      <c r="Q75" s="18" t="s">
        <v>902</v>
      </c>
      <c r="R75" s="36" t="s">
        <v>898</v>
      </c>
      <c r="S75" s="21" t="s">
        <v>116</v>
      </c>
      <c r="U75" s="3" t="s">
        <v>108</v>
      </c>
      <c r="V75" s="3" t="s">
        <v>112</v>
      </c>
      <c r="W75" s="37" t="s">
        <v>143</v>
      </c>
      <c r="X75" s="37" t="s">
        <v>3234</v>
      </c>
      <c r="Y75" s="37" t="s">
        <v>2473</v>
      </c>
      <c r="Z75" s="37" t="s">
        <v>119</v>
      </c>
      <c r="AA75" s="37" t="s">
        <v>161</v>
      </c>
      <c r="AB75" s="34" t="s">
        <v>162</v>
      </c>
      <c r="AD75" s="51" t="str">
        <f>HYPERLINK(CONCATENATE("http://scholar.google.co.uk/scholar?q=",SUBSTITUTE((LEFT(C75,256))," ","+"),"&amp;btnG=&amp;hl=en&amp;as_sdt=0%2C5"))</f>
        <v>http://scholar.google.co.uk/scholar?q=Landscape+plant+response+to+different+levels+of+four+"slow+release"+fertilizers&amp;btnG=&amp;hl=en&amp;as_sdt=0%2C5</v>
      </c>
    </row>
    <row r="76" spans="1:30" s="10" customFormat="1" ht="90" x14ac:dyDescent="0.25">
      <c r="A76" s="10" t="s">
        <v>2819</v>
      </c>
      <c r="B76" s="48" t="s">
        <v>1665</v>
      </c>
      <c r="C76" s="37" t="s">
        <v>1664</v>
      </c>
      <c r="D76" s="3">
        <v>1977</v>
      </c>
      <c r="E76" s="17" t="s">
        <v>1662</v>
      </c>
      <c r="F76" s="3" t="s">
        <v>1666</v>
      </c>
      <c r="G76" s="3"/>
      <c r="H76" s="3" t="s">
        <v>3088</v>
      </c>
      <c r="I76" s="3" t="s">
        <v>98</v>
      </c>
      <c r="J76" s="3"/>
      <c r="K76" s="36" t="s">
        <v>113</v>
      </c>
      <c r="L76" s="36" t="s">
        <v>476</v>
      </c>
      <c r="M76" s="36"/>
      <c r="N76" s="18" t="s">
        <v>599</v>
      </c>
      <c r="O76" s="18" t="s">
        <v>600</v>
      </c>
      <c r="P76" s="18" t="s">
        <v>772</v>
      </c>
      <c r="Q76" s="18" t="s">
        <v>773</v>
      </c>
      <c r="R76" s="36"/>
      <c r="S76" s="3"/>
      <c r="T76" s="3"/>
      <c r="U76" s="3" t="s">
        <v>108</v>
      </c>
      <c r="V76" s="3" t="s">
        <v>112</v>
      </c>
      <c r="W76" s="37" t="s">
        <v>156</v>
      </c>
      <c r="X76" s="37" t="s">
        <v>2488</v>
      </c>
      <c r="Y76" s="37" t="s">
        <v>3280</v>
      </c>
      <c r="Z76" s="37" t="s">
        <v>119</v>
      </c>
      <c r="AA76" s="37" t="s">
        <v>129</v>
      </c>
      <c r="AB76" s="34" t="s">
        <v>410</v>
      </c>
      <c r="AC76" s="37" t="s">
        <v>1136</v>
      </c>
      <c r="AD76" s="51" t="str">
        <f>HYPERLINK(CONCATENATE("http://scholar.google.co.uk/scholar?q=",SUBSTITUTE((LEFT(C76,256))," ","+"),"&amp;btnG=&amp;hl=en&amp;as_sdt=0%2C5"))</f>
        <v>http://scholar.google.co.uk/scholar?q=Evaluation+of+several+methods+of+establishing+plant+cover+by+seeding+on+the+roadside&amp;btnG=&amp;hl=en&amp;as_sdt=0%2C5</v>
      </c>
    </row>
    <row r="77" spans="1:30" ht="75" x14ac:dyDescent="0.25">
      <c r="A77" s="10" t="s">
        <v>2820</v>
      </c>
      <c r="B77" s="48" t="s">
        <v>1671</v>
      </c>
      <c r="C77" s="37" t="s">
        <v>1670</v>
      </c>
      <c r="D77" s="3">
        <v>2000</v>
      </c>
      <c r="E77" s="17" t="s">
        <v>1616</v>
      </c>
      <c r="F77" s="3" t="s">
        <v>1672</v>
      </c>
      <c r="H77" s="3" t="s">
        <v>3088</v>
      </c>
      <c r="I77" s="3" t="s">
        <v>98</v>
      </c>
      <c r="J77" s="3" t="s">
        <v>397</v>
      </c>
      <c r="K77" s="3" t="s">
        <v>113</v>
      </c>
      <c r="L77" s="3" t="s">
        <v>528</v>
      </c>
      <c r="M77" s="3" t="s">
        <v>529</v>
      </c>
      <c r="N77" s="3" t="s">
        <v>910</v>
      </c>
      <c r="O77" s="3" t="s">
        <v>909</v>
      </c>
      <c r="P77" s="3" t="s">
        <v>911</v>
      </c>
      <c r="Q77" s="18" t="s">
        <v>912</v>
      </c>
      <c r="R77" s="3" t="s">
        <v>908</v>
      </c>
      <c r="S77" s="21" t="s">
        <v>116</v>
      </c>
      <c r="T77" s="21" t="s">
        <v>310</v>
      </c>
      <c r="U77" s="3" t="s">
        <v>108</v>
      </c>
      <c r="V77" s="3" t="s">
        <v>112</v>
      </c>
      <c r="W77" s="37" t="s">
        <v>406</v>
      </c>
      <c r="X77" s="37" t="s">
        <v>2493</v>
      </c>
      <c r="Y77" s="37" t="s">
        <v>405</v>
      </c>
      <c r="Z77" s="37" t="s">
        <v>119</v>
      </c>
      <c r="AA77" s="37" t="s">
        <v>161</v>
      </c>
      <c r="AD77" s="51" t="str">
        <f>HYPERLINK(CONCATENATE("http://scholar.google.co.uk/scholar?q=",SUBSTITUTE((LEFT(C77,256))," ","+"),"&amp;btnG=&amp;hl=en&amp;as_sdt=0%2C5"))</f>
        <v>http://scholar.google.co.uk/scholar?q=Mycorrhizal/plant+factors+involved+in+roadside+reclamation&amp;btnG=&amp;hl=en&amp;as_sdt=0%2C5</v>
      </c>
    </row>
    <row r="78" spans="1:30" ht="75" x14ac:dyDescent="0.25">
      <c r="A78" s="10" t="s">
        <v>2820</v>
      </c>
      <c r="B78" s="48" t="s">
        <v>1671</v>
      </c>
      <c r="C78" s="37" t="s">
        <v>1670</v>
      </c>
      <c r="D78" s="3">
        <v>2000</v>
      </c>
      <c r="E78" s="17" t="s">
        <v>1616</v>
      </c>
      <c r="F78" s="3" t="s">
        <v>1672</v>
      </c>
      <c r="H78" s="3" t="s">
        <v>3088</v>
      </c>
      <c r="I78" s="3" t="s">
        <v>98</v>
      </c>
      <c r="J78" s="3" t="s">
        <v>400</v>
      </c>
      <c r="K78" s="3" t="s">
        <v>113</v>
      </c>
      <c r="L78" s="3" t="s">
        <v>528</v>
      </c>
      <c r="M78" s="3" t="s">
        <v>914</v>
      </c>
      <c r="N78" s="3" t="s">
        <v>915</v>
      </c>
      <c r="O78" s="3" t="s">
        <v>916</v>
      </c>
      <c r="P78" s="3" t="s">
        <v>917</v>
      </c>
      <c r="Q78" s="18" t="s">
        <v>918</v>
      </c>
      <c r="R78" s="3" t="s">
        <v>913</v>
      </c>
      <c r="S78" s="21" t="s">
        <v>116</v>
      </c>
      <c r="U78" s="3" t="s">
        <v>108</v>
      </c>
      <c r="V78" s="3" t="s">
        <v>112</v>
      </c>
      <c r="W78" s="37" t="s">
        <v>398</v>
      </c>
      <c r="X78" s="37" t="s">
        <v>399</v>
      </c>
      <c r="Z78" s="37" t="s">
        <v>152</v>
      </c>
      <c r="AA78" s="35" t="s">
        <v>120</v>
      </c>
      <c r="AC78" s="37" t="s">
        <v>2489</v>
      </c>
      <c r="AD78" s="51" t="str">
        <f>HYPERLINK(CONCATENATE("http://scholar.google.co.uk/scholar?q=",SUBSTITUTE((LEFT(C78,256))," ","+"),"&amp;btnG=&amp;hl=en&amp;as_sdt=0%2C5"))</f>
        <v>http://scholar.google.co.uk/scholar?q=Mycorrhizal/plant+factors+involved+in+roadside+reclamation&amp;btnG=&amp;hl=en&amp;as_sdt=0%2C5</v>
      </c>
    </row>
    <row r="79" spans="1:30" s="35" customFormat="1" ht="90" x14ac:dyDescent="0.25">
      <c r="A79" s="10" t="s">
        <v>2904</v>
      </c>
      <c r="B79" s="26" t="s">
        <v>1676</v>
      </c>
      <c r="C79" s="35" t="s">
        <v>73</v>
      </c>
      <c r="D79" s="15">
        <v>1994</v>
      </c>
      <c r="E79" s="25" t="s">
        <v>1677</v>
      </c>
      <c r="F79" s="15"/>
      <c r="G79" s="15" t="s">
        <v>1678</v>
      </c>
      <c r="H79" s="15" t="s">
        <v>3089</v>
      </c>
      <c r="I79" s="15" t="s">
        <v>98</v>
      </c>
      <c r="K79" s="36" t="s">
        <v>113</v>
      </c>
      <c r="L79" s="36" t="s">
        <v>473</v>
      </c>
      <c r="M79" s="36" t="s">
        <v>2381</v>
      </c>
      <c r="N79" s="18" t="s">
        <v>482</v>
      </c>
      <c r="O79" s="18" t="s">
        <v>483</v>
      </c>
      <c r="P79" s="18" t="s">
        <v>484</v>
      </c>
      <c r="Q79" s="18" t="s">
        <v>485</v>
      </c>
      <c r="R79" s="36" t="s">
        <v>919</v>
      </c>
      <c r="S79" s="11"/>
      <c r="T79" s="11" t="s">
        <v>135</v>
      </c>
      <c r="U79" s="15" t="s">
        <v>108</v>
      </c>
      <c r="V79" s="11" t="s">
        <v>112</v>
      </c>
      <c r="W79" s="35" t="s">
        <v>179</v>
      </c>
      <c r="X79" s="35" t="s">
        <v>2494</v>
      </c>
      <c r="Z79" s="35" t="s">
        <v>119</v>
      </c>
      <c r="AA79" s="35" t="s">
        <v>120</v>
      </c>
      <c r="AB79" s="9" t="s">
        <v>2495</v>
      </c>
      <c r="AD79" s="51" t="str">
        <f>HYPERLINK(CONCATENATE("http://scholar.google.co.uk/scholar?q=",SUBSTITUTE((LEFT(C79,256))," ","+"),"&amp;btnG=&amp;hl=en&amp;as_sdt=0%2C5"))</f>
        <v>http://scholar.google.co.uk/scholar?q=Establishment+of+prairie+species+by+overseeding+into+burned+roadside+vegetation&amp;btnG=&amp;hl=en&amp;as_sdt=0%2C5</v>
      </c>
    </row>
    <row r="80" spans="1:30" ht="75" x14ac:dyDescent="0.25">
      <c r="A80" s="10" t="s">
        <v>2905</v>
      </c>
      <c r="B80" s="48" t="s">
        <v>1674</v>
      </c>
      <c r="C80" s="37" t="s">
        <v>1673</v>
      </c>
      <c r="D80" s="3">
        <v>1975</v>
      </c>
      <c r="E80" s="17" t="s">
        <v>1675</v>
      </c>
      <c r="H80" s="3" t="s">
        <v>3088</v>
      </c>
      <c r="I80" s="3" t="s">
        <v>98</v>
      </c>
      <c r="J80" s="3" t="s">
        <v>390</v>
      </c>
      <c r="K80" s="8" t="s">
        <v>113</v>
      </c>
      <c r="L80" s="8" t="s">
        <v>473</v>
      </c>
      <c r="M80" s="36" t="s">
        <v>2381</v>
      </c>
      <c r="N80" s="19" t="s">
        <v>926</v>
      </c>
      <c r="O80" s="19" t="s">
        <v>920</v>
      </c>
      <c r="P80" s="19" t="s">
        <v>927</v>
      </c>
      <c r="Q80" s="19" t="s">
        <v>921</v>
      </c>
      <c r="R80" s="8"/>
      <c r="U80" s="3" t="s">
        <v>172</v>
      </c>
      <c r="V80" s="3" t="s">
        <v>114</v>
      </c>
      <c r="W80" s="37" t="s">
        <v>121</v>
      </c>
      <c r="X80" s="37" t="s">
        <v>391</v>
      </c>
      <c r="Z80" s="35" t="s">
        <v>119</v>
      </c>
      <c r="AA80" s="37" t="s">
        <v>129</v>
      </c>
      <c r="AB80" s="34" t="s">
        <v>257</v>
      </c>
      <c r="AD80" s="51" t="str">
        <f>HYPERLINK(CONCATENATE("http://scholar.google.co.uk/scholar?q=",SUBSTITUTE((LEFT(C80,256))," ","+"),"&amp;btnG=&amp;hl=en&amp;as_sdt=0%2C5"))</f>
        <v>http://scholar.google.co.uk/scholar?q=A+research+report+on+roadside+vegetation+management&amp;btnG=&amp;hl=en&amp;as_sdt=0%2C5</v>
      </c>
    </row>
    <row r="81" spans="1:30" ht="75" x14ac:dyDescent="0.25">
      <c r="A81" s="10" t="s">
        <v>2905</v>
      </c>
      <c r="B81" s="48" t="s">
        <v>1674</v>
      </c>
      <c r="C81" s="37" t="s">
        <v>1673</v>
      </c>
      <c r="D81" s="3">
        <v>1975</v>
      </c>
      <c r="E81" s="17" t="s">
        <v>1675</v>
      </c>
      <c r="H81" s="3" t="s">
        <v>3088</v>
      </c>
      <c r="I81" s="3" t="s">
        <v>98</v>
      </c>
      <c r="J81" s="3" t="s">
        <v>384</v>
      </c>
      <c r="K81" s="8" t="s">
        <v>113</v>
      </c>
      <c r="L81" s="8" t="s">
        <v>473</v>
      </c>
      <c r="M81" s="36" t="s">
        <v>2381</v>
      </c>
      <c r="N81" s="19" t="s">
        <v>926</v>
      </c>
      <c r="O81" s="19" t="s">
        <v>920</v>
      </c>
      <c r="P81" s="19" t="s">
        <v>927</v>
      </c>
      <c r="Q81" s="19" t="s">
        <v>921</v>
      </c>
      <c r="R81" s="8"/>
      <c r="U81" s="3" t="s">
        <v>172</v>
      </c>
      <c r="V81" s="3" t="s">
        <v>114</v>
      </c>
      <c r="W81" s="37" t="s">
        <v>121</v>
      </c>
      <c r="X81" s="37" t="s">
        <v>385</v>
      </c>
      <c r="Z81" s="35" t="s">
        <v>119</v>
      </c>
      <c r="AA81" s="37" t="s">
        <v>129</v>
      </c>
      <c r="AB81" s="34" t="s">
        <v>386</v>
      </c>
      <c r="AD81" s="51" t="str">
        <f>HYPERLINK(CONCATENATE("http://scholar.google.co.uk/scholar?q=",SUBSTITUTE((LEFT(C81,256))," ","+"),"&amp;btnG=&amp;hl=en&amp;as_sdt=0%2C5"))</f>
        <v>http://scholar.google.co.uk/scholar?q=A+research+report+on+roadside+vegetation+management&amp;btnG=&amp;hl=en&amp;as_sdt=0%2C5</v>
      </c>
    </row>
    <row r="82" spans="1:30" ht="75" x14ac:dyDescent="0.25">
      <c r="A82" s="10" t="s">
        <v>2905</v>
      </c>
      <c r="B82" s="48" t="s">
        <v>1674</v>
      </c>
      <c r="C82" s="37" t="s">
        <v>1673</v>
      </c>
      <c r="D82" s="3">
        <v>1975</v>
      </c>
      <c r="E82" s="17" t="s">
        <v>1675</v>
      </c>
      <c r="H82" s="3" t="s">
        <v>3088</v>
      </c>
      <c r="I82" s="3" t="s">
        <v>98</v>
      </c>
      <c r="J82" s="3" t="s">
        <v>392</v>
      </c>
      <c r="K82" s="8" t="s">
        <v>113</v>
      </c>
      <c r="L82" s="8" t="s">
        <v>473</v>
      </c>
      <c r="M82" s="8" t="s">
        <v>2382</v>
      </c>
      <c r="N82" s="19" t="s">
        <v>922</v>
      </c>
      <c r="O82" s="19" t="s">
        <v>923</v>
      </c>
      <c r="P82" s="19" t="s">
        <v>924</v>
      </c>
      <c r="Q82" s="19" t="s">
        <v>925</v>
      </c>
      <c r="R82" s="8"/>
      <c r="T82" s="11" t="s">
        <v>135</v>
      </c>
      <c r="U82" s="3" t="s">
        <v>108</v>
      </c>
      <c r="V82" s="3" t="s">
        <v>112</v>
      </c>
      <c r="W82" s="37" t="s">
        <v>182</v>
      </c>
      <c r="X82" s="37" t="s">
        <v>394</v>
      </c>
      <c r="Y82" s="37" t="s">
        <v>393</v>
      </c>
      <c r="Z82" s="35" t="s">
        <v>152</v>
      </c>
      <c r="AA82" s="35" t="s">
        <v>120</v>
      </c>
      <c r="AD82" s="51" t="str">
        <f>HYPERLINK(CONCATENATE("http://scholar.google.co.uk/scholar?q=",SUBSTITUTE((LEFT(C82,256))," ","+"),"&amp;btnG=&amp;hl=en&amp;as_sdt=0%2C5"))</f>
        <v>http://scholar.google.co.uk/scholar?q=A+research+report+on+roadside+vegetation+management&amp;btnG=&amp;hl=en&amp;as_sdt=0%2C5</v>
      </c>
    </row>
    <row r="83" spans="1:30" ht="75" x14ac:dyDescent="0.25">
      <c r="A83" s="10" t="s">
        <v>2905</v>
      </c>
      <c r="B83" s="48" t="s">
        <v>1674</v>
      </c>
      <c r="C83" s="37" t="s">
        <v>1673</v>
      </c>
      <c r="D83" s="3">
        <v>1975</v>
      </c>
      <c r="E83" s="17" t="s">
        <v>1675</v>
      </c>
      <c r="H83" s="3" t="s">
        <v>3088</v>
      </c>
      <c r="I83" s="3" t="s">
        <v>98</v>
      </c>
      <c r="J83" s="3" t="s">
        <v>395</v>
      </c>
      <c r="K83" s="8" t="s">
        <v>113</v>
      </c>
      <c r="L83" s="8" t="s">
        <v>473</v>
      </c>
      <c r="M83" s="36" t="s">
        <v>2381</v>
      </c>
      <c r="N83" s="19" t="s">
        <v>926</v>
      </c>
      <c r="O83" s="19" t="s">
        <v>920</v>
      </c>
      <c r="P83" s="19" t="s">
        <v>927</v>
      </c>
      <c r="Q83" s="19" t="s">
        <v>921</v>
      </c>
      <c r="R83" s="8"/>
      <c r="U83" s="3" t="s">
        <v>108</v>
      </c>
      <c r="V83" s="3" t="s">
        <v>114</v>
      </c>
      <c r="W83" s="37" t="s">
        <v>121</v>
      </c>
      <c r="X83" s="37" t="s">
        <v>396</v>
      </c>
      <c r="Z83" s="35" t="s">
        <v>109</v>
      </c>
      <c r="AA83" s="35" t="s">
        <v>1288</v>
      </c>
      <c r="AC83" s="37" t="s">
        <v>401</v>
      </c>
      <c r="AD83" s="51" t="str">
        <f>HYPERLINK(CONCATENATE("http://scholar.google.co.uk/scholar?q=",SUBSTITUTE((LEFT(C83,256))," ","+"),"&amp;btnG=&amp;hl=en&amp;as_sdt=0%2C5"))</f>
        <v>http://scholar.google.co.uk/scholar?q=A+research+report+on+roadside+vegetation+management&amp;btnG=&amp;hl=en&amp;as_sdt=0%2C5</v>
      </c>
    </row>
    <row r="84" spans="1:30" ht="75" x14ac:dyDescent="0.25">
      <c r="A84" s="10" t="s">
        <v>2905</v>
      </c>
      <c r="B84" s="48" t="s">
        <v>1674</v>
      </c>
      <c r="C84" s="37" t="s">
        <v>1673</v>
      </c>
      <c r="D84" s="3">
        <v>1975</v>
      </c>
      <c r="E84" s="17" t="s">
        <v>1675</v>
      </c>
      <c r="H84" s="3" t="s">
        <v>3088</v>
      </c>
      <c r="I84" s="3" t="s">
        <v>98</v>
      </c>
      <c r="J84" s="3" t="s">
        <v>387</v>
      </c>
      <c r="K84" s="8" t="s">
        <v>113</v>
      </c>
      <c r="L84" s="8" t="s">
        <v>473</v>
      </c>
      <c r="M84" s="36" t="s">
        <v>2381</v>
      </c>
      <c r="N84" s="19" t="s">
        <v>926</v>
      </c>
      <c r="O84" s="19" t="s">
        <v>920</v>
      </c>
      <c r="P84" s="19" t="s">
        <v>927</v>
      </c>
      <c r="Q84" s="19" t="s">
        <v>921</v>
      </c>
      <c r="R84" s="8"/>
      <c r="U84" s="3" t="s">
        <v>172</v>
      </c>
      <c r="V84" s="3" t="s">
        <v>114</v>
      </c>
      <c r="W84" s="37" t="s">
        <v>121</v>
      </c>
      <c r="X84" s="37" t="s">
        <v>388</v>
      </c>
      <c r="Z84" s="35" t="s">
        <v>119</v>
      </c>
      <c r="AA84" s="37" t="s">
        <v>129</v>
      </c>
      <c r="AB84" s="34" t="s">
        <v>389</v>
      </c>
      <c r="AD84" s="51" t="str">
        <f>HYPERLINK(CONCATENATE("http://scholar.google.co.uk/scholar?q=",SUBSTITUTE((LEFT(C84,256))," ","+"),"&amp;btnG=&amp;hl=en&amp;as_sdt=0%2C5"))</f>
        <v>http://scholar.google.co.uk/scholar?q=A+research+report+on+roadside+vegetation+management&amp;btnG=&amp;hl=en&amp;as_sdt=0%2C5</v>
      </c>
    </row>
    <row r="85" spans="1:30" s="35" customFormat="1" ht="105" x14ac:dyDescent="0.25">
      <c r="A85" s="10" t="s">
        <v>2906</v>
      </c>
      <c r="B85" s="26" t="s">
        <v>1681</v>
      </c>
      <c r="C85" s="35" t="s">
        <v>1679</v>
      </c>
      <c r="D85" s="15">
        <v>2009</v>
      </c>
      <c r="E85" s="25" t="s">
        <v>1638</v>
      </c>
      <c r="F85" s="36" t="s">
        <v>1680</v>
      </c>
      <c r="G85" s="15"/>
      <c r="H85" s="15" t="s">
        <v>3088</v>
      </c>
      <c r="I85" s="15" t="s">
        <v>98</v>
      </c>
      <c r="J85" s="11" t="s">
        <v>2497</v>
      </c>
      <c r="K85" s="15" t="s">
        <v>113</v>
      </c>
      <c r="L85" s="15" t="s">
        <v>462</v>
      </c>
      <c r="M85" s="15" t="s">
        <v>2383</v>
      </c>
      <c r="N85" s="15" t="s">
        <v>930</v>
      </c>
      <c r="O85" s="15" t="s">
        <v>931</v>
      </c>
      <c r="P85" s="19" t="s">
        <v>932</v>
      </c>
      <c r="Q85" s="19" t="s">
        <v>933</v>
      </c>
      <c r="R85" s="15" t="s">
        <v>928</v>
      </c>
      <c r="S85" s="38"/>
      <c r="T85" s="11" t="s">
        <v>929</v>
      </c>
      <c r="U85" s="15" t="s">
        <v>108</v>
      </c>
      <c r="V85" s="15" t="s">
        <v>112</v>
      </c>
      <c r="W85" s="10" t="s">
        <v>3156</v>
      </c>
      <c r="X85" s="35" t="s">
        <v>2503</v>
      </c>
      <c r="Y85" s="10" t="s">
        <v>2499</v>
      </c>
      <c r="Z85" s="35" t="s">
        <v>119</v>
      </c>
      <c r="AA85" s="35" t="s">
        <v>1488</v>
      </c>
      <c r="AB85" s="9" t="s">
        <v>180</v>
      </c>
      <c r="AC85" s="35" t="s">
        <v>2500</v>
      </c>
      <c r="AD85" s="51" t="str">
        <f>HYPERLINK(CONCATENATE("http://scholar.google.co.uk/scholar?q=",SUBSTITUTE((LEFT(C85,256))," ","+"),"&amp;btnG=&amp;hl=en&amp;as_sdt=0%2C5"))</f>
        <v>http://scholar.google.co.uk/scholar?q=Developing+alternative+methods/techniques+for+plant+establishment+under+reduced+irrigation&amp;btnG=&amp;hl=en&amp;as_sdt=0%2C5</v>
      </c>
    </row>
    <row r="86" spans="1:30" s="35" customFormat="1" ht="105" x14ac:dyDescent="0.25">
      <c r="A86" s="10" t="s">
        <v>2906</v>
      </c>
      <c r="B86" s="26" t="s">
        <v>1681</v>
      </c>
      <c r="C86" s="35" t="s">
        <v>1679</v>
      </c>
      <c r="D86" s="15">
        <v>2009</v>
      </c>
      <c r="E86" s="25" t="s">
        <v>1638</v>
      </c>
      <c r="F86" s="36" t="s">
        <v>1680</v>
      </c>
      <c r="G86" s="15"/>
      <c r="H86" s="15" t="s">
        <v>3088</v>
      </c>
      <c r="I86" s="15" t="s">
        <v>98</v>
      </c>
      <c r="J86" s="11" t="s">
        <v>2498</v>
      </c>
      <c r="K86" s="15" t="s">
        <v>113</v>
      </c>
      <c r="L86" s="15" t="s">
        <v>462</v>
      </c>
      <c r="M86" s="15" t="s">
        <v>2434</v>
      </c>
      <c r="N86" s="15" t="s">
        <v>935</v>
      </c>
      <c r="O86" s="15" t="s">
        <v>936</v>
      </c>
      <c r="P86" s="15" t="s">
        <v>937</v>
      </c>
      <c r="Q86" s="19" t="s">
        <v>938</v>
      </c>
      <c r="R86" s="15" t="s">
        <v>934</v>
      </c>
      <c r="S86" s="49"/>
      <c r="T86" s="15"/>
      <c r="U86" s="15" t="s">
        <v>108</v>
      </c>
      <c r="V86" s="15" t="s">
        <v>112</v>
      </c>
      <c r="W86" s="10" t="s">
        <v>3157</v>
      </c>
      <c r="X86" s="35" t="s">
        <v>2502</v>
      </c>
      <c r="Y86" s="10" t="s">
        <v>2501</v>
      </c>
      <c r="Z86" s="35" t="s">
        <v>119</v>
      </c>
      <c r="AA86" s="35" t="s">
        <v>1488</v>
      </c>
      <c r="AB86" s="9" t="s">
        <v>181</v>
      </c>
      <c r="AD86" s="51" t="str">
        <f>HYPERLINK(CONCATENATE("http://scholar.google.co.uk/scholar?q=",SUBSTITUTE((LEFT(C86,256))," ","+"),"&amp;btnG=&amp;hl=en&amp;as_sdt=0%2C5"))</f>
        <v>http://scholar.google.co.uk/scholar?q=Developing+alternative+methods/techniques+for+plant+establishment+under+reduced+irrigation&amp;btnG=&amp;hl=en&amp;as_sdt=0%2C5</v>
      </c>
    </row>
    <row r="87" spans="1:30" s="35" customFormat="1" ht="105" x14ac:dyDescent="0.25">
      <c r="A87" s="10" t="s">
        <v>2821</v>
      </c>
      <c r="B87" s="48" t="s">
        <v>1683</v>
      </c>
      <c r="C87" s="37" t="s">
        <v>1682</v>
      </c>
      <c r="D87" s="3">
        <v>2014</v>
      </c>
      <c r="E87" s="17" t="s">
        <v>1685</v>
      </c>
      <c r="F87" s="36" t="s">
        <v>1684</v>
      </c>
      <c r="G87" s="3"/>
      <c r="H87" s="3" t="s">
        <v>3088</v>
      </c>
      <c r="I87" s="3" t="s">
        <v>98</v>
      </c>
      <c r="J87" s="3"/>
      <c r="K87" s="3" t="s">
        <v>113</v>
      </c>
      <c r="L87" s="3" t="s">
        <v>435</v>
      </c>
      <c r="M87" s="3" t="s">
        <v>939</v>
      </c>
      <c r="N87" s="3" t="s">
        <v>940</v>
      </c>
      <c r="O87" s="3" t="s">
        <v>941</v>
      </c>
      <c r="P87" s="3" t="s">
        <v>942</v>
      </c>
      <c r="Q87" s="19" t="s">
        <v>943</v>
      </c>
      <c r="R87" s="3"/>
      <c r="S87" s="3"/>
      <c r="T87" s="3"/>
      <c r="U87" s="3" t="s">
        <v>108</v>
      </c>
      <c r="V87" s="3" t="s">
        <v>173</v>
      </c>
      <c r="W87" s="37" t="s">
        <v>182</v>
      </c>
      <c r="X87" s="37" t="s">
        <v>381</v>
      </c>
      <c r="Y87" s="37" t="s">
        <v>382</v>
      </c>
      <c r="Z87" s="37" t="s">
        <v>152</v>
      </c>
      <c r="AA87" s="37" t="s">
        <v>120</v>
      </c>
      <c r="AB87" s="34" t="s">
        <v>383</v>
      </c>
      <c r="AC87" s="37" t="s">
        <v>380</v>
      </c>
      <c r="AD87" s="51" t="str">
        <f>HYPERLINK(CONCATENATE("http://scholar.google.co.uk/scholar?q=",SUBSTITUTE((LEFT(C87,256))," ","+"),"&amp;btnG=&amp;hl=en&amp;as_sdt=0%2C5"))</f>
        <v>http://scholar.google.co.uk/scholar?q=Turf-type+and+early+maturing+annual+ryegrass+to+establish+perennial+vegetation:+Technical+report&amp;btnG=&amp;hl=en&amp;as_sdt=0%2C5</v>
      </c>
    </row>
    <row r="88" spans="1:30" s="35" customFormat="1" ht="90" x14ac:dyDescent="0.25">
      <c r="A88" s="10" t="s">
        <v>2907</v>
      </c>
      <c r="B88" s="48" t="s">
        <v>1820</v>
      </c>
      <c r="C88" s="37" t="s">
        <v>1819</v>
      </c>
      <c r="D88" s="3">
        <v>1986</v>
      </c>
      <c r="E88" s="17" t="s">
        <v>1570</v>
      </c>
      <c r="F88" s="3" t="s">
        <v>1821</v>
      </c>
      <c r="G88" s="3"/>
      <c r="H88" s="3" t="s">
        <v>3088</v>
      </c>
      <c r="I88" s="3" t="s">
        <v>98</v>
      </c>
      <c r="J88" s="3" t="s">
        <v>375</v>
      </c>
      <c r="K88" s="3" t="s">
        <v>113</v>
      </c>
      <c r="L88" s="3" t="s">
        <v>435</v>
      </c>
      <c r="M88" s="3" t="s">
        <v>646</v>
      </c>
      <c r="N88" s="3" t="s">
        <v>944</v>
      </c>
      <c r="O88" s="3" t="s">
        <v>945</v>
      </c>
      <c r="P88" s="3" t="s">
        <v>946</v>
      </c>
      <c r="Q88" s="19" t="s">
        <v>947</v>
      </c>
      <c r="R88" s="3"/>
      <c r="S88" s="3"/>
      <c r="T88" s="3"/>
      <c r="U88" s="3" t="s">
        <v>108</v>
      </c>
      <c r="V88" s="3" t="s">
        <v>112</v>
      </c>
      <c r="W88" s="37" t="s">
        <v>409</v>
      </c>
      <c r="X88" s="37" t="s">
        <v>3235</v>
      </c>
      <c r="Y88" s="37" t="s">
        <v>407</v>
      </c>
      <c r="Z88" s="37" t="s">
        <v>119</v>
      </c>
      <c r="AA88" s="37" t="s">
        <v>137</v>
      </c>
      <c r="AB88" s="34" t="s">
        <v>374</v>
      </c>
      <c r="AC88" s="37" t="s">
        <v>2496</v>
      </c>
      <c r="AD88" s="51" t="str">
        <f>HYPERLINK(CONCATENATE("http://scholar.google.co.uk/scholar?q=",SUBSTITUTE((LEFT(C88,256))," ","+"),"&amp;btnG=&amp;hl=en&amp;as_sdt=0%2C5"))</f>
        <v>http://scholar.google.co.uk/scholar?q=Enhancement+of+Texas+highways+vegetation+with+mycorrhizal+fungi&amp;btnG=&amp;hl=en&amp;as_sdt=0%2C5</v>
      </c>
    </row>
    <row r="89" spans="1:30" s="35" customFormat="1" ht="90" x14ac:dyDescent="0.25">
      <c r="A89" s="10" t="s">
        <v>2907</v>
      </c>
      <c r="B89" s="48" t="s">
        <v>1820</v>
      </c>
      <c r="C89" s="37" t="s">
        <v>1819</v>
      </c>
      <c r="D89" s="3">
        <v>1986</v>
      </c>
      <c r="E89" s="17" t="s">
        <v>1570</v>
      </c>
      <c r="F89" s="3" t="s">
        <v>1821</v>
      </c>
      <c r="G89" s="3"/>
      <c r="H89" s="3" t="s">
        <v>3088</v>
      </c>
      <c r="I89" s="3" t="s">
        <v>98</v>
      </c>
      <c r="J89" s="3" t="s">
        <v>376</v>
      </c>
      <c r="K89" s="3" t="s">
        <v>113</v>
      </c>
      <c r="L89" s="3" t="s">
        <v>435</v>
      </c>
      <c r="M89" s="3" t="s">
        <v>952</v>
      </c>
      <c r="N89" s="3" t="s">
        <v>948</v>
      </c>
      <c r="O89" s="3" t="s">
        <v>949</v>
      </c>
      <c r="P89" s="3" t="s">
        <v>950</v>
      </c>
      <c r="Q89" s="19" t="s">
        <v>951</v>
      </c>
      <c r="R89" s="3"/>
      <c r="S89" s="3"/>
      <c r="T89" s="3"/>
      <c r="U89" s="3" t="s">
        <v>108</v>
      </c>
      <c r="V89" s="3" t="s">
        <v>112</v>
      </c>
      <c r="W89" s="37" t="s">
        <v>409</v>
      </c>
      <c r="X89" s="37" t="s">
        <v>3236</v>
      </c>
      <c r="Y89" s="37" t="s">
        <v>408</v>
      </c>
      <c r="Z89" s="37" t="s">
        <v>119</v>
      </c>
      <c r="AA89" s="37" t="s">
        <v>1488</v>
      </c>
      <c r="AB89" s="34" t="s">
        <v>377</v>
      </c>
      <c r="AC89" s="37" t="s">
        <v>2496</v>
      </c>
      <c r="AD89" s="51" t="str">
        <f>HYPERLINK(CONCATENATE("http://scholar.google.co.uk/scholar?q=",SUBSTITUTE((LEFT(C89,256))," ","+"),"&amp;btnG=&amp;hl=en&amp;as_sdt=0%2C5"))</f>
        <v>http://scholar.google.co.uk/scholar?q=Enhancement+of+Texas+highways+vegetation+with+mycorrhizal+fungi&amp;btnG=&amp;hl=en&amp;as_sdt=0%2C5</v>
      </c>
    </row>
    <row r="90" spans="1:30" s="35" customFormat="1" ht="90" x14ac:dyDescent="0.25">
      <c r="A90" s="10" t="s">
        <v>2907</v>
      </c>
      <c r="B90" s="48" t="s">
        <v>1820</v>
      </c>
      <c r="C90" s="37" t="s">
        <v>1819</v>
      </c>
      <c r="D90" s="3">
        <v>1986</v>
      </c>
      <c r="E90" s="17" t="s">
        <v>1570</v>
      </c>
      <c r="F90" s="3" t="s">
        <v>1821</v>
      </c>
      <c r="G90" s="3"/>
      <c r="H90" s="3" t="s">
        <v>3088</v>
      </c>
      <c r="I90" s="3" t="s">
        <v>98</v>
      </c>
      <c r="J90" s="3" t="s">
        <v>378</v>
      </c>
      <c r="K90" s="3" t="s">
        <v>113</v>
      </c>
      <c r="L90" s="3" t="s">
        <v>435</v>
      </c>
      <c r="M90" s="3" t="s">
        <v>953</v>
      </c>
      <c r="N90" s="3" t="s">
        <v>954</v>
      </c>
      <c r="O90" s="3" t="s">
        <v>955</v>
      </c>
      <c r="P90" s="3" t="s">
        <v>956</v>
      </c>
      <c r="Q90" s="19" t="s">
        <v>957</v>
      </c>
      <c r="R90" s="3"/>
      <c r="S90" s="3"/>
      <c r="T90" s="3"/>
      <c r="U90" s="3" t="s">
        <v>108</v>
      </c>
      <c r="V90" s="3" t="s">
        <v>112</v>
      </c>
      <c r="W90" s="37" t="s">
        <v>409</v>
      </c>
      <c r="X90" s="37" t="s">
        <v>3236</v>
      </c>
      <c r="Y90" s="37" t="s">
        <v>408</v>
      </c>
      <c r="Z90" s="37" t="s">
        <v>119</v>
      </c>
      <c r="AA90" s="37" t="s">
        <v>1488</v>
      </c>
      <c r="AB90" s="34" t="s">
        <v>379</v>
      </c>
      <c r="AC90" s="37" t="s">
        <v>2496</v>
      </c>
      <c r="AD90" s="51" t="str">
        <f>HYPERLINK(CONCATENATE("http://scholar.google.co.uk/scholar?q=",SUBSTITUTE((LEFT(C90,256))," ","+"),"&amp;btnG=&amp;hl=en&amp;as_sdt=0%2C5"))</f>
        <v>http://scholar.google.co.uk/scholar?q=Enhancement+of+Texas+highways+vegetation+with+mycorrhizal+fungi&amp;btnG=&amp;hl=en&amp;as_sdt=0%2C5</v>
      </c>
    </row>
    <row r="91" spans="1:30" s="35" customFormat="1" ht="120" x14ac:dyDescent="0.25">
      <c r="A91" s="10" t="s">
        <v>2908</v>
      </c>
      <c r="B91" s="48" t="s">
        <v>1822</v>
      </c>
      <c r="C91" s="37" t="s">
        <v>3055</v>
      </c>
      <c r="D91" s="3">
        <v>1987</v>
      </c>
      <c r="E91" s="17" t="s">
        <v>1823</v>
      </c>
      <c r="F91" s="3">
        <v>50</v>
      </c>
      <c r="G91" s="28" t="s">
        <v>1824</v>
      </c>
      <c r="H91" s="28" t="s">
        <v>3171</v>
      </c>
      <c r="I91" s="3" t="s">
        <v>98</v>
      </c>
      <c r="J91" s="3"/>
      <c r="K91" s="3" t="s">
        <v>491</v>
      </c>
      <c r="L91" s="3" t="s">
        <v>959</v>
      </c>
      <c r="M91" s="3" t="s">
        <v>1273</v>
      </c>
      <c r="N91" s="11" t="s">
        <v>1736</v>
      </c>
      <c r="O91" s="11" t="s">
        <v>1737</v>
      </c>
      <c r="P91" s="11" t="s">
        <v>1738</v>
      </c>
      <c r="Q91" s="40" t="s">
        <v>1739</v>
      </c>
      <c r="R91" s="3"/>
      <c r="S91" s="3"/>
      <c r="T91" s="3"/>
      <c r="U91" s="3" t="s">
        <v>108</v>
      </c>
      <c r="V91" s="3" t="s">
        <v>114</v>
      </c>
      <c r="W91" s="37" t="s">
        <v>123</v>
      </c>
      <c r="X91" s="37" t="s">
        <v>2505</v>
      </c>
      <c r="Y91" s="37"/>
      <c r="Z91" s="37" t="s">
        <v>119</v>
      </c>
      <c r="AA91" s="37" t="s">
        <v>129</v>
      </c>
      <c r="AB91" s="34" t="s">
        <v>1272</v>
      </c>
      <c r="AC91" s="37" t="s">
        <v>2508</v>
      </c>
      <c r="AD91" s="51" t="str">
        <f>HYPERLINK(CONCATENATE("http://scholar.google.co.uk/scholar?q=",SUBSTITUTE((LEFT(C91,256))," ","+"),"&amp;btnG=&amp;hl=en&amp;as_sdt=0%2C5"))</f>
        <v>http://scholar.google.co.uk/scholar?q=Density+dependent+simulation+of+the+population+dynamics+of+a+perennial+grassland+species,+Hypochaeris+radicata&amp;btnG=&amp;hl=en&amp;as_sdt=0%2C5</v>
      </c>
    </row>
    <row r="92" spans="1:30" ht="120" x14ac:dyDescent="0.25">
      <c r="A92" s="10" t="s">
        <v>2909</v>
      </c>
      <c r="B92" s="48" t="s">
        <v>1825</v>
      </c>
      <c r="C92" s="37" t="s">
        <v>55</v>
      </c>
      <c r="D92" s="3">
        <v>2011</v>
      </c>
      <c r="E92" s="17" t="s">
        <v>1826</v>
      </c>
      <c r="F92" s="3">
        <v>22</v>
      </c>
      <c r="G92" s="3" t="s">
        <v>1827</v>
      </c>
      <c r="H92" s="3" t="s">
        <v>3171</v>
      </c>
      <c r="I92" s="3" t="s">
        <v>98</v>
      </c>
      <c r="J92" s="37"/>
      <c r="K92" s="36" t="s">
        <v>110</v>
      </c>
      <c r="L92" s="36" t="s">
        <v>486</v>
      </c>
      <c r="M92" s="36" t="s">
        <v>566</v>
      </c>
      <c r="N92" s="18" t="s">
        <v>487</v>
      </c>
      <c r="O92" s="18" t="s">
        <v>488</v>
      </c>
      <c r="P92" s="18" t="s">
        <v>489</v>
      </c>
      <c r="Q92" s="18" t="s">
        <v>490</v>
      </c>
      <c r="R92" s="36" t="s">
        <v>2404</v>
      </c>
      <c r="S92" s="3" t="s">
        <v>116</v>
      </c>
      <c r="U92" s="3" t="s">
        <v>108</v>
      </c>
      <c r="V92" s="3" t="s">
        <v>173</v>
      </c>
      <c r="W92" s="37" t="s">
        <v>182</v>
      </c>
      <c r="X92" s="37" t="s">
        <v>2583</v>
      </c>
      <c r="Y92" s="37" t="s">
        <v>3281</v>
      </c>
      <c r="Z92" s="13" t="s">
        <v>109</v>
      </c>
      <c r="AA92" s="13" t="s">
        <v>120</v>
      </c>
      <c r="AB92" s="13"/>
      <c r="AC92" s="13" t="s">
        <v>2504</v>
      </c>
      <c r="AD92" s="51" t="str">
        <f>HYPERLINK(CONCATENATE("http://scholar.google.co.uk/scholar?q=",SUBSTITUTE((LEFT(C92,256))," ","+"),"&amp;btnG=&amp;hl=en&amp;as_sdt=0%2C5"))</f>
        <v>http://scholar.google.co.uk/scholar?q=Rates+of+local+colonization+and+extinction+reveal+different+plant+community+assembly+mechanisms+on+road+verges+in+central+Spain&amp;btnG=&amp;hl=en&amp;as_sdt=0%2C5</v>
      </c>
    </row>
    <row r="93" spans="1:30" ht="105" x14ac:dyDescent="0.25">
      <c r="A93" s="10" t="s">
        <v>2910</v>
      </c>
      <c r="B93" s="48" t="s">
        <v>1828</v>
      </c>
      <c r="C93" s="37" t="s">
        <v>1829</v>
      </c>
      <c r="D93" s="3">
        <v>2001</v>
      </c>
      <c r="E93" s="17" t="s">
        <v>1830</v>
      </c>
      <c r="F93" s="3">
        <v>66</v>
      </c>
      <c r="G93" s="3" t="s">
        <v>1831</v>
      </c>
      <c r="H93" s="3" t="s">
        <v>3088</v>
      </c>
      <c r="I93" s="3" t="s">
        <v>98</v>
      </c>
      <c r="J93" s="37"/>
      <c r="K93" s="8" t="s">
        <v>491</v>
      </c>
      <c r="L93" s="8" t="s">
        <v>959</v>
      </c>
      <c r="M93" s="8" t="s">
        <v>958</v>
      </c>
      <c r="N93" s="19" t="s">
        <v>748</v>
      </c>
      <c r="O93" s="19" t="s">
        <v>749</v>
      </c>
      <c r="P93" s="19" t="s">
        <v>750</v>
      </c>
      <c r="Q93" s="19" t="s">
        <v>751</v>
      </c>
      <c r="R93" s="8"/>
      <c r="T93" s="3" t="s">
        <v>135</v>
      </c>
      <c r="U93" s="3" t="s">
        <v>172</v>
      </c>
      <c r="V93" s="3" t="s">
        <v>114</v>
      </c>
      <c r="W93" s="37" t="s">
        <v>183</v>
      </c>
      <c r="X93" s="37" t="s">
        <v>2507</v>
      </c>
      <c r="Y93" s="37" t="s">
        <v>2506</v>
      </c>
      <c r="Z93" s="13" t="s">
        <v>425</v>
      </c>
      <c r="AA93" s="37" t="s">
        <v>1288</v>
      </c>
      <c r="AD93" s="51" t="str">
        <f>HYPERLINK(CONCATENATE("http://scholar.google.co.uk/scholar?q=",SUBSTITUTE((LEFT(C93,256))," ","+"),"&amp;btnG=&amp;hl=en&amp;as_sdt=0%2C5"))</f>
        <v>http://scholar.google.co.uk/scholar?q=Effects+of+glufosinate-ammonium+on+off+crop+vegetation+-+interim+results&amp;btnG=&amp;hl=en&amp;as_sdt=0%2C5</v>
      </c>
    </row>
    <row r="94" spans="1:30" ht="105" x14ac:dyDescent="0.25">
      <c r="A94" s="10" t="s">
        <v>2911</v>
      </c>
      <c r="B94" s="48" t="s">
        <v>1832</v>
      </c>
      <c r="C94" s="37" t="s">
        <v>16</v>
      </c>
      <c r="D94" s="3">
        <v>2001</v>
      </c>
      <c r="E94" s="17" t="s">
        <v>1312</v>
      </c>
      <c r="F94" s="3">
        <v>15</v>
      </c>
      <c r="G94" s="3" t="s">
        <v>1833</v>
      </c>
      <c r="H94" s="3" t="s">
        <v>3171</v>
      </c>
      <c r="I94" s="3" t="s">
        <v>98</v>
      </c>
      <c r="J94" s="37"/>
      <c r="K94" s="3" t="s">
        <v>960</v>
      </c>
      <c r="L94" s="3" t="s">
        <v>967</v>
      </c>
      <c r="M94" s="3" t="s">
        <v>961</v>
      </c>
      <c r="N94" s="3" t="s">
        <v>962</v>
      </c>
      <c r="O94" s="3" t="s">
        <v>963</v>
      </c>
      <c r="P94" s="18" t="s">
        <v>965</v>
      </c>
      <c r="Q94" s="18" t="s">
        <v>966</v>
      </c>
      <c r="R94" s="3" t="s">
        <v>964</v>
      </c>
      <c r="S94" s="21" t="s">
        <v>158</v>
      </c>
      <c r="T94" s="21" t="s">
        <v>159</v>
      </c>
      <c r="U94" s="3" t="s">
        <v>108</v>
      </c>
      <c r="V94" s="3" t="s">
        <v>114</v>
      </c>
      <c r="W94" s="13" t="s">
        <v>1259</v>
      </c>
      <c r="X94" s="37" t="s">
        <v>2510</v>
      </c>
      <c r="Z94" s="37" t="s">
        <v>109</v>
      </c>
      <c r="AA94" s="37" t="s">
        <v>297</v>
      </c>
      <c r="AC94" s="37" t="s">
        <v>2509</v>
      </c>
      <c r="AD94" s="51" t="str">
        <f>HYPERLINK(CONCATENATE("http://scholar.google.co.uk/scholar?q=",SUBSTITUTE((LEFT(C94,256))," ","+"),"&amp;btnG=&amp;hl=en&amp;as_sdt=0%2C5"))</f>
        <v>http://scholar.google.co.uk/scholar?q=Effects+of+roads+on+movements+by+understory+birds+in+mixed-species+flocks+in+central+Amazonian+Brazil&amp;btnG=&amp;hl=en&amp;as_sdt=0%2C5</v>
      </c>
    </row>
    <row r="95" spans="1:30" ht="90" x14ac:dyDescent="0.25">
      <c r="A95" s="10" t="s">
        <v>2822</v>
      </c>
      <c r="B95" s="48" t="s">
        <v>1837</v>
      </c>
      <c r="C95" s="37" t="s">
        <v>1836</v>
      </c>
      <c r="D95" s="3">
        <v>1963</v>
      </c>
      <c r="E95" s="17" t="s">
        <v>1834</v>
      </c>
      <c r="F95" s="3" t="s">
        <v>1835</v>
      </c>
      <c r="H95" s="3" t="s">
        <v>3088</v>
      </c>
      <c r="I95" s="3" t="s">
        <v>98</v>
      </c>
      <c r="J95" s="3" t="s">
        <v>163</v>
      </c>
      <c r="K95" s="3" t="s">
        <v>113</v>
      </c>
      <c r="L95" s="3" t="s">
        <v>968</v>
      </c>
      <c r="N95" s="3" t="s">
        <v>973</v>
      </c>
      <c r="O95" s="3" t="s">
        <v>975</v>
      </c>
      <c r="P95" s="3" t="s">
        <v>974</v>
      </c>
      <c r="Q95" s="18" t="s">
        <v>976</v>
      </c>
      <c r="U95" s="3" t="s">
        <v>108</v>
      </c>
      <c r="V95" s="3" t="s">
        <v>112</v>
      </c>
      <c r="W95" s="37" t="s">
        <v>143</v>
      </c>
      <c r="X95" s="37" t="s">
        <v>3237</v>
      </c>
      <c r="Y95" s="37" t="s">
        <v>2514</v>
      </c>
      <c r="Z95" s="37" t="s">
        <v>119</v>
      </c>
      <c r="AA95" s="37" t="s">
        <v>137</v>
      </c>
      <c r="AB95" s="34" t="s">
        <v>2515</v>
      </c>
      <c r="AC95" s="37" t="s">
        <v>2709</v>
      </c>
      <c r="AD95" s="51" t="str">
        <f>HYPERLINK(CONCATENATE("http://scholar.google.co.uk/scholar?q=",SUBSTITUTE((LEFT(C95,256))," ","+"),"&amp;btnG=&amp;hl=en&amp;as_sdt=0%2C5"))</f>
        <v>http://scholar.google.co.uk/scholar?q=Roadbank+erosion+and+its+control+in+the+Piedmont+Upland+of+Georgia&amp;btnG=&amp;hl=en&amp;as_sdt=0%2C5</v>
      </c>
    </row>
    <row r="96" spans="1:30" ht="90" x14ac:dyDescent="0.25">
      <c r="A96" s="10" t="s">
        <v>2822</v>
      </c>
      <c r="B96" s="48" t="s">
        <v>1837</v>
      </c>
      <c r="C96" s="37" t="s">
        <v>1836</v>
      </c>
      <c r="D96" s="3">
        <v>1963</v>
      </c>
      <c r="E96" s="17" t="s">
        <v>1834</v>
      </c>
      <c r="F96" s="3" t="s">
        <v>1835</v>
      </c>
      <c r="H96" s="3" t="s">
        <v>3088</v>
      </c>
      <c r="I96" s="3" t="s">
        <v>98</v>
      </c>
      <c r="J96" s="3" t="s">
        <v>2511</v>
      </c>
      <c r="K96" s="3" t="s">
        <v>113</v>
      </c>
      <c r="L96" s="3" t="s">
        <v>968</v>
      </c>
      <c r="N96" s="27" t="s">
        <v>969</v>
      </c>
      <c r="O96" s="27" t="s">
        <v>970</v>
      </c>
      <c r="P96" s="27" t="s">
        <v>972</v>
      </c>
      <c r="Q96" s="18" t="s">
        <v>971</v>
      </c>
      <c r="U96" s="3" t="s">
        <v>108</v>
      </c>
      <c r="V96" s="3" t="s">
        <v>112</v>
      </c>
      <c r="W96" s="13" t="s">
        <v>2512</v>
      </c>
      <c r="X96" s="37" t="s">
        <v>2513</v>
      </c>
      <c r="Y96" s="37" t="s">
        <v>3282</v>
      </c>
      <c r="Z96" s="37" t="s">
        <v>119</v>
      </c>
      <c r="AA96" s="37" t="s">
        <v>120</v>
      </c>
      <c r="AB96" s="34" t="s">
        <v>2516</v>
      </c>
      <c r="AC96" s="37" t="s">
        <v>2517</v>
      </c>
      <c r="AD96" s="51" t="str">
        <f>HYPERLINK(CONCATENATE("http://scholar.google.co.uk/scholar?q=",SUBSTITUTE((LEFT(C96,256))," ","+"),"&amp;btnG=&amp;hl=en&amp;as_sdt=0%2C5"))</f>
        <v>http://scholar.google.co.uk/scholar?q=Roadbank+erosion+and+its+control+in+the+Piedmont+Upland+of+Georgia&amp;btnG=&amp;hl=en&amp;as_sdt=0%2C5</v>
      </c>
    </row>
    <row r="97" spans="1:31" ht="105" x14ac:dyDescent="0.25">
      <c r="A97" s="10" t="s">
        <v>2823</v>
      </c>
      <c r="B97" s="26" t="s">
        <v>1840</v>
      </c>
      <c r="C97" s="35" t="s">
        <v>1838</v>
      </c>
      <c r="D97" s="15">
        <v>2008</v>
      </c>
      <c r="E97" s="14" t="s">
        <v>1638</v>
      </c>
      <c r="F97" s="36" t="s">
        <v>1839</v>
      </c>
      <c r="G97" s="15"/>
      <c r="H97" s="15" t="s">
        <v>3088</v>
      </c>
      <c r="I97" s="15" t="s">
        <v>98</v>
      </c>
      <c r="J97" s="35"/>
      <c r="K97" s="15" t="s">
        <v>113</v>
      </c>
      <c r="L97" s="15" t="s">
        <v>462</v>
      </c>
      <c r="M97" s="15" t="s">
        <v>882</v>
      </c>
      <c r="N97" s="15" t="s">
        <v>977</v>
      </c>
      <c r="O97" s="15" t="s">
        <v>978</v>
      </c>
      <c r="P97" s="15" t="s">
        <v>979</v>
      </c>
      <c r="Q97" s="18" t="s">
        <v>980</v>
      </c>
      <c r="R97" s="15" t="s">
        <v>2405</v>
      </c>
      <c r="S97" s="15" t="s">
        <v>116</v>
      </c>
      <c r="T97" s="11" t="s">
        <v>310</v>
      </c>
      <c r="U97" s="15" t="s">
        <v>108</v>
      </c>
      <c r="V97" s="15" t="s">
        <v>112</v>
      </c>
      <c r="W97" s="10" t="s">
        <v>2519</v>
      </c>
      <c r="X97" s="35" t="s">
        <v>2554</v>
      </c>
      <c r="Y97" s="35" t="s">
        <v>3283</v>
      </c>
      <c r="Z97" s="10" t="s">
        <v>425</v>
      </c>
      <c r="AA97" s="35" t="s">
        <v>120</v>
      </c>
      <c r="AB97" s="35"/>
      <c r="AC97" s="35" t="s">
        <v>2518</v>
      </c>
      <c r="AD97" s="51" t="str">
        <f>HYPERLINK(CONCATENATE("http://scholar.google.co.uk/scholar?q=",SUBSTITUTE((LEFT(C97,256))," ","+"),"&amp;btnG=&amp;hl=en&amp;as_sdt=0%2C5"))</f>
        <v>http://scholar.google.co.uk/scholar?q=Using+reinforced+native+grass+sod+for+biostrips,+bioswales,+and+sediment+control&amp;btnG=&amp;hl=en&amp;as_sdt=0%2C5</v>
      </c>
    </row>
    <row r="98" spans="1:31" ht="105" x14ac:dyDescent="0.25">
      <c r="A98" s="10" t="s">
        <v>2824</v>
      </c>
      <c r="B98" s="48" t="s">
        <v>1841</v>
      </c>
      <c r="C98" s="37" t="s">
        <v>56</v>
      </c>
      <c r="D98" s="3">
        <v>2012</v>
      </c>
      <c r="E98" s="17" t="s">
        <v>1658</v>
      </c>
      <c r="F98" s="3">
        <v>39</v>
      </c>
      <c r="G98" s="3" t="s">
        <v>1842</v>
      </c>
      <c r="H98" s="3" t="s">
        <v>3171</v>
      </c>
      <c r="I98" s="3" t="s">
        <v>98</v>
      </c>
      <c r="J98" s="37"/>
      <c r="K98" s="8" t="s">
        <v>113</v>
      </c>
      <c r="L98" s="8" t="s">
        <v>435</v>
      </c>
      <c r="M98" s="8" t="s">
        <v>2384</v>
      </c>
      <c r="N98" s="19" t="s">
        <v>492</v>
      </c>
      <c r="O98" s="19" t="s">
        <v>493</v>
      </c>
      <c r="P98" s="19" t="s">
        <v>494</v>
      </c>
      <c r="Q98" s="19" t="s">
        <v>495</v>
      </c>
      <c r="R98" s="8"/>
      <c r="S98" s="3" t="s">
        <v>111</v>
      </c>
      <c r="U98" s="3" t="s">
        <v>108</v>
      </c>
      <c r="V98" s="3" t="s">
        <v>112</v>
      </c>
      <c r="W98" s="13" t="s">
        <v>426</v>
      </c>
      <c r="X98" s="37" t="s">
        <v>2521</v>
      </c>
      <c r="Y98" s="37" t="s">
        <v>2520</v>
      </c>
      <c r="Z98" s="37" t="s">
        <v>117</v>
      </c>
      <c r="AA98" s="37" t="s">
        <v>1288</v>
      </c>
      <c r="AC98" s="37" t="s">
        <v>2448</v>
      </c>
      <c r="AD98" s="51" t="str">
        <f>HYPERLINK(CONCATENATE("http://scholar.google.co.uk/scholar?q=",SUBSTITUTE((LEFT(C98,256))," ","+"),"&amp;btnG=&amp;hl=en&amp;as_sdt=0%2C5"))</f>
        <v>http://scholar.google.co.uk/scholar?q=Environmental+effects+of+using+cotton+burr+compost+mulch+to+establish+roadside+vegetation&amp;btnG=&amp;hl=en&amp;as_sdt=0%2C5</v>
      </c>
    </row>
    <row r="99" spans="1:31" ht="105" x14ac:dyDescent="0.25">
      <c r="A99" s="10" t="s">
        <v>2825</v>
      </c>
      <c r="B99" s="48" t="s">
        <v>1843</v>
      </c>
      <c r="C99" s="37" t="s">
        <v>2522</v>
      </c>
      <c r="D99" s="3">
        <v>2011</v>
      </c>
      <c r="E99" s="17" t="s">
        <v>1844</v>
      </c>
      <c r="F99" s="3">
        <v>19</v>
      </c>
      <c r="G99" s="3" t="s">
        <v>1845</v>
      </c>
      <c r="H99" s="3" t="s">
        <v>3171</v>
      </c>
      <c r="I99" s="3" t="s">
        <v>98</v>
      </c>
      <c r="J99" s="37"/>
      <c r="K99" s="36" t="s">
        <v>113</v>
      </c>
      <c r="L99" s="36" t="s">
        <v>981</v>
      </c>
      <c r="M99" s="36" t="s">
        <v>496</v>
      </c>
      <c r="N99" s="18" t="s">
        <v>498</v>
      </c>
      <c r="O99" s="18" t="s">
        <v>499</v>
      </c>
      <c r="P99" s="18" t="s">
        <v>500</v>
      </c>
      <c r="Q99" s="18" t="s">
        <v>501</v>
      </c>
      <c r="R99" s="36" t="s">
        <v>497</v>
      </c>
      <c r="U99" s="3" t="s">
        <v>108</v>
      </c>
      <c r="V99" s="3" t="s">
        <v>112</v>
      </c>
      <c r="W99" s="37" t="s">
        <v>2523</v>
      </c>
      <c r="X99" s="37" t="s">
        <v>2555</v>
      </c>
      <c r="Y99" s="37" t="s">
        <v>2524</v>
      </c>
      <c r="Z99" s="37" t="s">
        <v>184</v>
      </c>
      <c r="AA99" s="37" t="s">
        <v>1288</v>
      </c>
      <c r="AB99" s="34" t="s">
        <v>327</v>
      </c>
      <c r="AD99" s="51" t="str">
        <f>HYPERLINK(CONCATENATE("http://scholar.google.co.uk/scholar?q=",SUBSTITUTE((LEFT(C99,256))," ","+"),"&amp;btnG=&amp;hl=en&amp;as_sdt=0%2C5"))</f>
        <v>http://scholar.google.co.uk/scholar?q=Soil+nutrient+and+fescue+(Festuca+spp.)+responses+to+compost+and+hydroseed+on+a+disturbed+roadside&amp;btnG=&amp;hl=en&amp;as_sdt=0%2C5</v>
      </c>
    </row>
    <row r="100" spans="1:31" ht="90" x14ac:dyDescent="0.25">
      <c r="A100" s="10" t="s">
        <v>2912</v>
      </c>
      <c r="B100" s="48" t="s">
        <v>1846</v>
      </c>
      <c r="C100" s="37" t="s">
        <v>1847</v>
      </c>
      <c r="D100" s="3">
        <v>2000</v>
      </c>
      <c r="E100" s="17" t="s">
        <v>1848</v>
      </c>
      <c r="F100" s="3" t="s">
        <v>1849</v>
      </c>
      <c r="H100" s="3" t="s">
        <v>3088</v>
      </c>
      <c r="I100" s="3" t="s">
        <v>98</v>
      </c>
      <c r="K100" s="3" t="s">
        <v>113</v>
      </c>
      <c r="L100" s="3" t="s">
        <v>982</v>
      </c>
      <c r="M100" s="3" t="s">
        <v>2435</v>
      </c>
      <c r="N100" s="3" t="s">
        <v>985</v>
      </c>
      <c r="O100" s="3" t="s">
        <v>986</v>
      </c>
      <c r="P100" s="3" t="s">
        <v>984</v>
      </c>
      <c r="Q100" s="19" t="s">
        <v>987</v>
      </c>
      <c r="R100" s="3" t="s">
        <v>983</v>
      </c>
      <c r="S100" s="3" t="s">
        <v>111</v>
      </c>
      <c r="T100" s="3" t="s">
        <v>164</v>
      </c>
      <c r="U100" s="3" t="s">
        <v>108</v>
      </c>
      <c r="V100" s="3" t="s">
        <v>114</v>
      </c>
      <c r="W100" s="37" t="s">
        <v>165</v>
      </c>
      <c r="X100" s="37" t="s">
        <v>166</v>
      </c>
      <c r="Y100" s="37" t="s">
        <v>2525</v>
      </c>
      <c r="Z100" s="13" t="s">
        <v>184</v>
      </c>
      <c r="AA100" s="37" t="s">
        <v>120</v>
      </c>
      <c r="AD100" s="51" t="str">
        <f>HYPERLINK(CONCATENATE("http://scholar.google.co.uk/scholar?q=",SUBSTITUTE((LEFT(C100,256))," ","+"),"&amp;btnG=&amp;hl=en&amp;as_sdt=0%2C5"))</f>
        <v>http://scholar.google.co.uk/scholar?q=Evaluation+of+infrared+treatments+for+managing+roadside+vegetation&amp;btnG=&amp;hl=en&amp;as_sdt=0%2C5</v>
      </c>
    </row>
    <row r="101" spans="1:31" ht="150" x14ac:dyDescent="0.25">
      <c r="A101" s="37" t="s">
        <v>3006</v>
      </c>
      <c r="B101" s="13" t="s">
        <v>3031</v>
      </c>
      <c r="C101" s="37" t="s">
        <v>3004</v>
      </c>
      <c r="D101" s="3">
        <v>1976</v>
      </c>
      <c r="E101" s="48" t="s">
        <v>3044</v>
      </c>
      <c r="F101" s="3" t="s">
        <v>3045</v>
      </c>
      <c r="H101" s="3" t="s">
        <v>3088</v>
      </c>
      <c r="I101" s="3" t="s">
        <v>98</v>
      </c>
      <c r="J101" s="3" t="s">
        <v>3073</v>
      </c>
      <c r="K101" s="3" t="s">
        <v>113</v>
      </c>
      <c r="L101" s="3" t="s">
        <v>462</v>
      </c>
      <c r="M101" s="3" t="s">
        <v>3076</v>
      </c>
      <c r="N101" s="3" t="s">
        <v>3077</v>
      </c>
      <c r="O101" s="3" t="s">
        <v>3078</v>
      </c>
      <c r="P101" s="3" t="s">
        <v>1723</v>
      </c>
      <c r="Q101" s="40" t="s">
        <v>886</v>
      </c>
      <c r="U101" s="3" t="s">
        <v>108</v>
      </c>
      <c r="V101" s="3" t="s">
        <v>173</v>
      </c>
      <c r="W101" s="37" t="s">
        <v>182</v>
      </c>
      <c r="X101" s="37" t="s">
        <v>3079</v>
      </c>
      <c r="Y101" s="37" t="s">
        <v>3284</v>
      </c>
      <c r="Z101" s="37" t="s">
        <v>117</v>
      </c>
      <c r="AA101" s="7" t="s">
        <v>120</v>
      </c>
      <c r="AD101" s="76" t="str">
        <f>HYPERLINK(CONCATENATE("http://scholar.google.co.uk/scholar?q=",SUBSTITUTE((LEFT(C101,256))," ","+"),"&amp;btnG=&amp;hl=en&amp;as_sdt=0%2C5"))</f>
        <v>http://scholar.google.co.uk/scholar?q=Plant+materials+study.+A+search+for+drought-tolerant+plant+materials+for+erosion+control,+revegetation,+and+landscaping+along+California+highways&amp;btnG=&amp;hl=en&amp;as_sdt=0%2C5</v>
      </c>
    </row>
    <row r="102" spans="1:31" ht="150" x14ac:dyDescent="0.25">
      <c r="A102" s="37" t="s">
        <v>3006</v>
      </c>
      <c r="B102" s="13" t="s">
        <v>3031</v>
      </c>
      <c r="C102" s="37" t="s">
        <v>3004</v>
      </c>
      <c r="D102" s="3">
        <v>1976</v>
      </c>
      <c r="E102" s="48" t="s">
        <v>3044</v>
      </c>
      <c r="F102" s="3" t="s">
        <v>3045</v>
      </c>
      <c r="H102" s="3" t="s">
        <v>3088</v>
      </c>
      <c r="I102" s="3" t="s">
        <v>98</v>
      </c>
      <c r="J102" s="3" t="s">
        <v>3074</v>
      </c>
      <c r="K102" s="3" t="s">
        <v>113</v>
      </c>
      <c r="L102" s="3" t="s">
        <v>462</v>
      </c>
      <c r="M102" s="3" t="s">
        <v>3005</v>
      </c>
      <c r="N102" s="3" t="s">
        <v>1724</v>
      </c>
      <c r="O102" s="3" t="s">
        <v>1045</v>
      </c>
      <c r="P102" s="3" t="s">
        <v>1725</v>
      </c>
      <c r="Q102" s="40" t="s">
        <v>1047</v>
      </c>
      <c r="U102" s="3" t="s">
        <v>108</v>
      </c>
      <c r="V102" s="3" t="s">
        <v>173</v>
      </c>
      <c r="W102" s="37" t="s">
        <v>143</v>
      </c>
      <c r="X102" s="37" t="s">
        <v>3075</v>
      </c>
      <c r="Y102" s="37" t="s">
        <v>3080</v>
      </c>
      <c r="Z102" s="37" t="s">
        <v>117</v>
      </c>
      <c r="AA102" s="7" t="s">
        <v>120</v>
      </c>
      <c r="AD102" s="76" t="str">
        <f>HYPERLINK(CONCATENATE("http://scholar.google.co.uk/scholar?q=",SUBSTITUTE((LEFT(C102,256))," ","+"),"&amp;btnG=&amp;hl=en&amp;as_sdt=0%2C5"))</f>
        <v>http://scholar.google.co.uk/scholar?q=Plant+materials+study.+A+search+for+drought-tolerant+plant+materials+for+erosion+control,+revegetation,+and+landscaping+along+California+highways&amp;btnG=&amp;hl=en&amp;as_sdt=0%2C5</v>
      </c>
    </row>
    <row r="103" spans="1:31" ht="120" x14ac:dyDescent="0.25">
      <c r="A103" s="10" t="s">
        <v>2826</v>
      </c>
      <c r="B103" s="48" t="s">
        <v>1850</v>
      </c>
      <c r="C103" s="37" t="s">
        <v>3056</v>
      </c>
      <c r="D103" s="3">
        <v>2007</v>
      </c>
      <c r="E103" s="17" t="s">
        <v>1851</v>
      </c>
      <c r="F103" s="3">
        <v>10</v>
      </c>
      <c r="G103" s="3" t="s">
        <v>1852</v>
      </c>
      <c r="H103" s="3" t="s">
        <v>3171</v>
      </c>
      <c r="I103" s="3" t="s">
        <v>98</v>
      </c>
      <c r="J103" s="37"/>
      <c r="K103" s="8" t="s">
        <v>214</v>
      </c>
      <c r="L103" s="8"/>
      <c r="M103" s="8" t="s">
        <v>502</v>
      </c>
      <c r="N103" s="19" t="s">
        <v>503</v>
      </c>
      <c r="O103" s="19" t="s">
        <v>504</v>
      </c>
      <c r="P103" s="19" t="s">
        <v>505</v>
      </c>
      <c r="Q103" s="19" t="s">
        <v>506</v>
      </c>
      <c r="R103" s="8"/>
      <c r="T103" s="21"/>
      <c r="U103" s="3" t="s">
        <v>172</v>
      </c>
      <c r="V103" s="3" t="s">
        <v>114</v>
      </c>
      <c r="W103" s="37" t="s">
        <v>123</v>
      </c>
      <c r="X103" s="37" t="s">
        <v>2526</v>
      </c>
      <c r="Z103" s="37" t="s">
        <v>119</v>
      </c>
      <c r="AA103" s="37" t="s">
        <v>129</v>
      </c>
      <c r="AB103" s="34" t="s">
        <v>185</v>
      </c>
      <c r="AD103" s="51" t="str">
        <f>HYPERLINK(CONCATENATE("http://scholar.google.co.uk/scholar?q=",SUBSTITUTE((LEFT(C103,256))," ","+"),"&amp;btnG=&amp;hl=en&amp;as_sdt=0%2C5"))</f>
        <v>http://scholar.google.co.uk/scholar?q=Reinstatement+of+traditional+mowing+regimes+counteracts+population+senescence+in+the+rare+perennial+Primula+vulgaris&amp;btnG=&amp;hl=en&amp;as_sdt=0%2C5</v>
      </c>
    </row>
    <row r="104" spans="1:31" ht="120" x14ac:dyDescent="0.25">
      <c r="A104" s="10" t="s">
        <v>2913</v>
      </c>
      <c r="B104" s="26" t="s">
        <v>1855</v>
      </c>
      <c r="C104" s="35" t="s">
        <v>58</v>
      </c>
      <c r="D104" s="15">
        <v>2015</v>
      </c>
      <c r="E104" s="25" t="s">
        <v>1856</v>
      </c>
      <c r="F104" s="15">
        <v>33</v>
      </c>
      <c r="G104" s="15" t="s">
        <v>1857</v>
      </c>
      <c r="H104" s="15" t="s">
        <v>3171</v>
      </c>
      <c r="I104" s="15" t="s">
        <v>98</v>
      </c>
      <c r="J104" s="35"/>
      <c r="K104" s="8" t="s">
        <v>113</v>
      </c>
      <c r="L104" s="8" t="s">
        <v>512</v>
      </c>
      <c r="M104" s="8" t="s">
        <v>715</v>
      </c>
      <c r="N104" s="19" t="s">
        <v>513</v>
      </c>
      <c r="O104" s="19" t="s">
        <v>514</v>
      </c>
      <c r="P104" s="19" t="s">
        <v>515</v>
      </c>
      <c r="Q104" s="19" t="s">
        <v>516</v>
      </c>
      <c r="R104" s="8"/>
      <c r="S104" s="11" t="s">
        <v>111</v>
      </c>
      <c r="T104" s="15"/>
      <c r="U104" s="15" t="s">
        <v>108</v>
      </c>
      <c r="V104" s="15" t="s">
        <v>112</v>
      </c>
      <c r="W104" s="35" t="s">
        <v>182</v>
      </c>
      <c r="X104" s="35" t="s">
        <v>2528</v>
      </c>
      <c r="Y104" s="35" t="s">
        <v>2527</v>
      </c>
      <c r="Z104" s="35" t="s">
        <v>119</v>
      </c>
      <c r="AA104" s="35" t="s">
        <v>137</v>
      </c>
      <c r="AB104" s="9" t="s">
        <v>187</v>
      </c>
      <c r="AC104" s="35"/>
      <c r="AD104" s="51" t="str">
        <f>HYPERLINK(CONCATENATE("http://scholar.google.co.uk/scholar?q=",SUBSTITUTE((LEFT(C104,256))," ","+"),"&amp;btnG=&amp;hl=en&amp;as_sdt=0%2C5"))</f>
        <v>http://scholar.google.co.uk/scholar?q=The+role+of+competition+and+seed+production+environment+on+the+success+of+two+perennial+grass+species+in+a+roadside+restoration&amp;btnG=&amp;hl=en&amp;as_sdt=0%2C5</v>
      </c>
    </row>
    <row r="105" spans="1:31" ht="150" x14ac:dyDescent="0.25">
      <c r="A105" s="10" t="s">
        <v>2827</v>
      </c>
      <c r="B105" s="26" t="s">
        <v>1859</v>
      </c>
      <c r="C105" s="35" t="s">
        <v>1858</v>
      </c>
      <c r="D105" s="15">
        <v>2000</v>
      </c>
      <c r="E105" s="25" t="s">
        <v>1861</v>
      </c>
      <c r="F105" s="15"/>
      <c r="G105" s="15" t="s">
        <v>1860</v>
      </c>
      <c r="H105" s="15" t="s">
        <v>3089</v>
      </c>
      <c r="I105" s="15" t="s">
        <v>98</v>
      </c>
      <c r="J105" s="35"/>
      <c r="K105" s="15" t="s">
        <v>113</v>
      </c>
      <c r="L105" s="15" t="s">
        <v>981</v>
      </c>
      <c r="M105" s="15" t="s">
        <v>988</v>
      </c>
      <c r="N105" s="15" t="s">
        <v>991</v>
      </c>
      <c r="O105" s="15" t="s">
        <v>990</v>
      </c>
      <c r="P105" s="15" t="s">
        <v>992</v>
      </c>
      <c r="Q105" s="18" t="s">
        <v>993</v>
      </c>
      <c r="R105" s="15" t="s">
        <v>989</v>
      </c>
      <c r="S105" s="11" t="s">
        <v>116</v>
      </c>
      <c r="T105" s="15"/>
      <c r="U105" s="15" t="s">
        <v>108</v>
      </c>
      <c r="V105" s="11" t="s">
        <v>112</v>
      </c>
      <c r="W105" s="10" t="s">
        <v>2529</v>
      </c>
      <c r="X105" s="35" t="s">
        <v>2530</v>
      </c>
      <c r="Y105" s="10" t="s">
        <v>2531</v>
      </c>
      <c r="Z105" s="35" t="s">
        <v>119</v>
      </c>
      <c r="AA105" s="35" t="s">
        <v>120</v>
      </c>
      <c r="AB105" s="9" t="s">
        <v>188</v>
      </c>
      <c r="AC105" s="35"/>
      <c r="AD105" s="51" t="str">
        <f>HYPERLINK(CONCATENATE("http://scholar.google.co.uk/scholar?q=",SUBSTITUTE((LEFT(C105,256))," ","+"),"&amp;btnG=&amp;hl=en&amp;as_sdt=0%2C5"))</f>
        <v>http://scholar.google.co.uk/scholar?q=Soil+amendments+for+roadside+vegetation+in+Virginia&amp;btnG=&amp;hl=en&amp;as_sdt=0%2C5</v>
      </c>
    </row>
    <row r="106" spans="1:31" ht="90" x14ac:dyDescent="0.25">
      <c r="A106" s="10" t="s">
        <v>2914</v>
      </c>
      <c r="B106" s="48" t="s">
        <v>1863</v>
      </c>
      <c r="C106" s="37" t="s">
        <v>1862</v>
      </c>
      <c r="D106" s="3">
        <v>2011</v>
      </c>
      <c r="E106" s="14" t="s">
        <v>1864</v>
      </c>
      <c r="H106" s="3" t="s">
        <v>3088</v>
      </c>
      <c r="I106" s="3" t="s">
        <v>98</v>
      </c>
      <c r="K106" s="36" t="s">
        <v>113</v>
      </c>
      <c r="L106" s="36" t="s">
        <v>517</v>
      </c>
      <c r="M106" s="36" t="s">
        <v>994</v>
      </c>
      <c r="N106" s="18" t="s">
        <v>752</v>
      </c>
      <c r="O106" s="18" t="s">
        <v>753</v>
      </c>
      <c r="P106" s="18" t="s">
        <v>518</v>
      </c>
      <c r="Q106" s="18" t="s">
        <v>519</v>
      </c>
      <c r="R106" s="36"/>
      <c r="S106" s="21" t="s">
        <v>111</v>
      </c>
      <c r="U106" s="3" t="s">
        <v>118</v>
      </c>
      <c r="V106" s="3" t="s">
        <v>114</v>
      </c>
      <c r="W106" s="37" t="s">
        <v>121</v>
      </c>
      <c r="X106" s="37" t="s">
        <v>2532</v>
      </c>
      <c r="Z106" s="37" t="s">
        <v>152</v>
      </c>
      <c r="AA106" s="37" t="s">
        <v>120</v>
      </c>
      <c r="AC106" s="37" t="s">
        <v>264</v>
      </c>
      <c r="AD106" s="51" t="str">
        <f>HYPERLINK(CONCATENATE("http://scholar.google.co.uk/scholar?q=",SUBSTITUTE((LEFT(C106,256))," ","+"),"&amp;btnG=&amp;hl=en&amp;as_sdt=0%2C5"))</f>
        <v>http://scholar.google.co.uk/scholar?q=Roadside+vegetation+field+condition+study&amp;btnG=&amp;hl=en&amp;as_sdt=0%2C5</v>
      </c>
    </row>
    <row r="107" spans="1:31" ht="105" x14ac:dyDescent="0.25">
      <c r="A107" s="10" t="s">
        <v>2828</v>
      </c>
      <c r="B107" s="48" t="s">
        <v>1865</v>
      </c>
      <c r="C107" s="37" t="s">
        <v>25</v>
      </c>
      <c r="D107" s="3">
        <v>2011</v>
      </c>
      <c r="E107" s="17" t="s">
        <v>1866</v>
      </c>
      <c r="F107" s="3">
        <v>214</v>
      </c>
      <c r="G107" s="3" t="s">
        <v>1867</v>
      </c>
      <c r="H107" s="3" t="s">
        <v>3171</v>
      </c>
      <c r="I107" s="3" t="s">
        <v>98</v>
      </c>
      <c r="K107" s="36" t="s">
        <v>110</v>
      </c>
      <c r="L107" s="36" t="s">
        <v>996</v>
      </c>
      <c r="M107" s="36" t="s">
        <v>995</v>
      </c>
      <c r="N107" s="18" t="s">
        <v>754</v>
      </c>
      <c r="O107" s="18" t="s">
        <v>520</v>
      </c>
      <c r="P107" s="18" t="s">
        <v>521</v>
      </c>
      <c r="Q107" s="18" t="s">
        <v>522</v>
      </c>
      <c r="R107" s="36" t="s">
        <v>997</v>
      </c>
      <c r="U107" s="3" t="s">
        <v>108</v>
      </c>
      <c r="V107" s="3" t="s">
        <v>112</v>
      </c>
      <c r="W107" s="13" t="s">
        <v>427</v>
      </c>
      <c r="X107" s="37" t="s">
        <v>167</v>
      </c>
      <c r="Z107" s="37" t="s">
        <v>117</v>
      </c>
      <c r="AA107" s="37" t="s">
        <v>1288</v>
      </c>
      <c r="AC107" s="37" t="s">
        <v>2533</v>
      </c>
      <c r="AD107" s="51" t="str">
        <f>HYPERLINK(CONCATENATE("http://scholar.google.co.uk/scholar?q=",SUBSTITUTE((LEFT(C107,256))," ","+"),"&amp;btnG=&amp;hl=en&amp;as_sdt=0%2C5"))</f>
        <v>http://scholar.google.co.uk/scholar?q=Evolution+of+the+soil+and+vegetation+cover+on+road+embankments+after+the+application+of+sewage+sludge&amp;btnG=&amp;hl=en&amp;as_sdt=0%2C5</v>
      </c>
    </row>
    <row r="108" spans="1:31" ht="90" x14ac:dyDescent="0.25">
      <c r="A108" s="10" t="s">
        <v>2915</v>
      </c>
      <c r="B108" s="48" t="s">
        <v>1868</v>
      </c>
      <c r="C108" s="37" t="s">
        <v>50</v>
      </c>
      <c r="D108" s="3">
        <v>2012</v>
      </c>
      <c r="E108" s="17" t="s">
        <v>2402</v>
      </c>
      <c r="F108" s="28" t="s">
        <v>1869</v>
      </c>
      <c r="H108" s="3" t="s">
        <v>3090</v>
      </c>
      <c r="I108" s="3" t="s">
        <v>99</v>
      </c>
      <c r="K108" s="3" t="s">
        <v>138</v>
      </c>
      <c r="L108" s="3" t="s">
        <v>998</v>
      </c>
      <c r="M108" s="3" t="s">
        <v>999</v>
      </c>
      <c r="N108" s="3" t="s">
        <v>1000</v>
      </c>
      <c r="O108" s="3" t="s">
        <v>1001</v>
      </c>
      <c r="P108" s="3" t="s">
        <v>1002</v>
      </c>
      <c r="Q108" s="3" t="s">
        <v>1003</v>
      </c>
      <c r="S108" s="21" t="s">
        <v>158</v>
      </c>
      <c r="T108" s="3" t="s">
        <v>159</v>
      </c>
      <c r="U108" s="3" t="s">
        <v>108</v>
      </c>
      <c r="V108" s="3" t="s">
        <v>114</v>
      </c>
      <c r="W108" s="13" t="s">
        <v>268</v>
      </c>
      <c r="X108" s="37" t="s">
        <v>213</v>
      </c>
      <c r="Z108" s="37" t="s">
        <v>152</v>
      </c>
      <c r="AA108" s="37" t="s">
        <v>2781</v>
      </c>
      <c r="AD108" s="51" t="str">
        <f>HYPERLINK(CONCATENATE("http://scholar.google.co.uk/scholar?q=",SUBSTITUTE((LEFT(C108,256))," ","+"),"&amp;btnG=&amp;hl=en&amp;as_sdt=0%2C5"))</f>
        <v>http://scholar.google.co.uk/scholar?q=Viltanpassad+röjning+längs+skogsbilvägar+som+en+foderskapande+åtgärd+för+älgen&amp;btnG=&amp;hl=en&amp;as_sdt=0%2C5</v>
      </c>
    </row>
    <row r="109" spans="1:31" ht="120" x14ac:dyDescent="0.25">
      <c r="A109" s="10" t="s">
        <v>2829</v>
      </c>
      <c r="B109" s="48" t="s">
        <v>1870</v>
      </c>
      <c r="C109" s="37" t="s">
        <v>1871</v>
      </c>
      <c r="D109" s="3">
        <v>2001</v>
      </c>
      <c r="E109" s="17" t="s">
        <v>1872</v>
      </c>
      <c r="F109" s="3">
        <v>84</v>
      </c>
      <c r="G109" s="3" t="s">
        <v>1873</v>
      </c>
      <c r="H109" s="3" t="s">
        <v>3171</v>
      </c>
      <c r="I109" s="3" t="s">
        <v>98</v>
      </c>
      <c r="K109" s="36" t="s">
        <v>113</v>
      </c>
      <c r="L109" s="36" t="s">
        <v>517</v>
      </c>
      <c r="M109" s="36" t="s">
        <v>524</v>
      </c>
      <c r="N109" s="18" t="s">
        <v>755</v>
      </c>
      <c r="O109" s="18" t="s">
        <v>526</v>
      </c>
      <c r="P109" s="18" t="s">
        <v>756</v>
      </c>
      <c r="Q109" s="18" t="s">
        <v>527</v>
      </c>
      <c r="R109" s="36" t="s">
        <v>525</v>
      </c>
      <c r="S109" s="3" t="s">
        <v>116</v>
      </c>
      <c r="T109" s="3" t="s">
        <v>159</v>
      </c>
      <c r="U109" s="3" t="s">
        <v>172</v>
      </c>
      <c r="V109" s="3" t="s">
        <v>114</v>
      </c>
      <c r="W109" s="37" t="s">
        <v>215</v>
      </c>
      <c r="X109" s="37" t="s">
        <v>218</v>
      </c>
      <c r="Z109" s="37" t="s">
        <v>119</v>
      </c>
      <c r="AA109" s="37" t="s">
        <v>217</v>
      </c>
      <c r="AB109" s="34" t="s">
        <v>216</v>
      </c>
      <c r="AD109" s="51" t="str">
        <f>HYPERLINK(CONCATENATE("http://scholar.google.co.uk/scholar?q=",SUBSTITUTE((LEFT(C109,256))," ","+"),"&amp;btnG=&amp;hl=en&amp;as_sdt=0%2C5"))</f>
        <v>http://scholar.google.co.uk/scholar?q=Potential+fire+ant+(Hymenoptera:+Formicidae)+impact+on+the+endangered+Schaus+swallowtail+(Lepidoptera:+Papilionidae)&amp;btnG=&amp;hl=en&amp;as_sdt=0%2C5</v>
      </c>
    </row>
    <row r="110" spans="1:31" ht="90" x14ac:dyDescent="0.25">
      <c r="A110" s="10" t="s">
        <v>2830</v>
      </c>
      <c r="B110" s="48" t="s">
        <v>1874</v>
      </c>
      <c r="C110" s="37" t="s">
        <v>26</v>
      </c>
      <c r="D110" s="3">
        <v>2015</v>
      </c>
      <c r="E110" s="17" t="s">
        <v>1658</v>
      </c>
      <c r="F110" s="3">
        <v>84</v>
      </c>
      <c r="G110" s="3" t="s">
        <v>1875</v>
      </c>
      <c r="H110" s="3" t="s">
        <v>3171</v>
      </c>
      <c r="I110" s="3" t="s">
        <v>98</v>
      </c>
      <c r="K110" s="36" t="s">
        <v>113</v>
      </c>
      <c r="L110" s="36" t="s">
        <v>528</v>
      </c>
      <c r="M110" s="36" t="s">
        <v>529</v>
      </c>
      <c r="N110" s="18" t="s">
        <v>757</v>
      </c>
      <c r="O110" s="18" t="s">
        <v>732</v>
      </c>
      <c r="P110" s="18" t="s">
        <v>530</v>
      </c>
      <c r="Q110" s="18" t="s">
        <v>531</v>
      </c>
      <c r="R110" s="36" t="s">
        <v>1004</v>
      </c>
      <c r="S110" s="3" t="s">
        <v>301</v>
      </c>
      <c r="T110" s="21" t="s">
        <v>310</v>
      </c>
      <c r="U110" s="3" t="s">
        <v>108</v>
      </c>
      <c r="V110" s="3" t="s">
        <v>112</v>
      </c>
      <c r="W110" s="37" t="s">
        <v>182</v>
      </c>
      <c r="X110" s="37" t="s">
        <v>2215</v>
      </c>
      <c r="Y110" s="37" t="s">
        <v>3285</v>
      </c>
      <c r="Z110" s="37" t="s">
        <v>117</v>
      </c>
      <c r="AA110" s="37" t="s">
        <v>137</v>
      </c>
      <c r="AB110" s="34"/>
      <c r="AD110" s="51" t="str">
        <f>HYPERLINK(CONCATENATE("http://scholar.google.co.uk/scholar?q=",SUBSTITUTE((LEFT(C110,256))," ","+"),"&amp;btnG=&amp;hl=en&amp;as_sdt=0%2C5"))</f>
        <v>http://scholar.google.co.uk/scholar?q=Cool-season+turfgrass+species+mixtures+for+roadsides+in+Minnesota&amp;btnG=&amp;hl=en&amp;as_sdt=0%2C5</v>
      </c>
    </row>
    <row r="111" spans="1:31" s="35" customFormat="1" ht="60" x14ac:dyDescent="0.25">
      <c r="A111" s="10" t="s">
        <v>2916</v>
      </c>
      <c r="B111" s="48" t="s">
        <v>1876</v>
      </c>
      <c r="C111" s="37" t="s">
        <v>47</v>
      </c>
      <c r="D111" s="3">
        <v>1995</v>
      </c>
      <c r="E111" s="17"/>
      <c r="F111" s="3"/>
      <c r="G111" s="3"/>
      <c r="H111" s="3" t="s">
        <v>3088</v>
      </c>
      <c r="I111" s="3" t="s">
        <v>102</v>
      </c>
      <c r="J111" s="3"/>
      <c r="K111" s="3" t="s">
        <v>219</v>
      </c>
      <c r="L111" s="3" t="s">
        <v>1005</v>
      </c>
      <c r="M111" s="3"/>
      <c r="N111" s="3" t="s">
        <v>1006</v>
      </c>
      <c r="O111" s="3" t="s">
        <v>1007</v>
      </c>
      <c r="P111" s="3" t="s">
        <v>1008</v>
      </c>
      <c r="Q111" s="3" t="s">
        <v>1009</v>
      </c>
      <c r="R111" s="3"/>
      <c r="S111" s="3"/>
      <c r="T111" s="21" t="s">
        <v>221</v>
      </c>
      <c r="U111" s="21" t="s">
        <v>108</v>
      </c>
      <c r="V111" s="21" t="s">
        <v>114</v>
      </c>
      <c r="W111" s="13" t="s">
        <v>123</v>
      </c>
      <c r="X111" s="13" t="s">
        <v>220</v>
      </c>
      <c r="Y111" s="13"/>
      <c r="Z111" s="13" t="s">
        <v>324</v>
      </c>
      <c r="AA111" s="37" t="s">
        <v>120</v>
      </c>
      <c r="AB111" s="34"/>
      <c r="AC111" s="37"/>
      <c r="AD111" s="51" t="str">
        <f>HYPERLINK(CONCATENATE("http://scholar.google.co.uk/scholar?q=",SUBSTITUTE((LEFT(C111,256))," ","+"),"&amp;btnG=&amp;hl=en&amp;as_sdt=0%2C5"))</f>
        <v>http://scholar.google.co.uk/scholar?q=Slåning+af+vejkanter&amp;btnG=&amp;hl=en&amp;as_sdt=0%2C5</v>
      </c>
      <c r="AE111" s="37"/>
    </row>
    <row r="112" spans="1:31" ht="135" x14ac:dyDescent="0.25">
      <c r="A112" s="10" t="s">
        <v>2917</v>
      </c>
      <c r="B112" s="48" t="s">
        <v>1878</v>
      </c>
      <c r="C112" s="37" t="s">
        <v>1877</v>
      </c>
      <c r="D112" s="3">
        <v>2004</v>
      </c>
      <c r="E112" s="17" t="s">
        <v>1616</v>
      </c>
      <c r="F112" s="3" t="s">
        <v>1879</v>
      </c>
      <c r="H112" s="3" t="s">
        <v>3088</v>
      </c>
      <c r="I112" s="3" t="s">
        <v>98</v>
      </c>
      <c r="K112" s="3" t="s">
        <v>113</v>
      </c>
      <c r="L112" s="3" t="s">
        <v>528</v>
      </c>
      <c r="M112" s="3" t="s">
        <v>2534</v>
      </c>
      <c r="N112" s="3" t="s">
        <v>1010</v>
      </c>
      <c r="O112" s="3" t="s">
        <v>1011</v>
      </c>
      <c r="P112" s="3" t="s">
        <v>1012</v>
      </c>
      <c r="Q112" s="18" t="s">
        <v>1013</v>
      </c>
      <c r="S112" s="3" t="s">
        <v>111</v>
      </c>
      <c r="U112" s="3" t="s">
        <v>108</v>
      </c>
      <c r="V112" s="3" t="s">
        <v>112</v>
      </c>
      <c r="W112" s="13" t="s">
        <v>3158</v>
      </c>
      <c r="X112" s="13" t="s">
        <v>3238</v>
      </c>
      <c r="Y112" s="13"/>
      <c r="Z112" s="13" t="s">
        <v>184</v>
      </c>
      <c r="AA112" s="37" t="s">
        <v>120</v>
      </c>
      <c r="AB112" s="34"/>
      <c r="AC112" s="37" t="s">
        <v>151</v>
      </c>
      <c r="AD112" s="51" t="str">
        <f>HYPERLINK(CONCATENATE("http://scholar.google.co.uk/scholar?q=",SUBSTITUTE((LEFT(C112,256))," ","+"),"&amp;btnG=&amp;hl=en&amp;as_sdt=0%2C5"))</f>
        <v>http://scholar.google.co.uk/scholar?q=The+effect+of+novel+soil+amendments+on+roadside+establishment+of+cover+crop+and+native+prairie+plant+species&amp;btnG=&amp;hl=en&amp;as_sdt=0%2C5</v>
      </c>
    </row>
    <row r="113" spans="1:31" s="35" customFormat="1" ht="105" x14ac:dyDescent="0.25">
      <c r="A113" s="10" t="s">
        <v>2919</v>
      </c>
      <c r="B113" s="48" t="s">
        <v>2546</v>
      </c>
      <c r="C113" s="37" t="s">
        <v>1880</v>
      </c>
      <c r="D113" s="3">
        <v>2007</v>
      </c>
      <c r="E113" s="14" t="s">
        <v>1881</v>
      </c>
      <c r="F113" s="3" t="s">
        <v>1882</v>
      </c>
      <c r="G113" s="3"/>
      <c r="H113" s="3" t="s">
        <v>3088</v>
      </c>
      <c r="I113" s="3" t="s">
        <v>98</v>
      </c>
      <c r="J113" s="3"/>
      <c r="K113" s="3" t="s">
        <v>113</v>
      </c>
      <c r="L113" s="3" t="s">
        <v>660</v>
      </c>
      <c r="M113" s="21" t="s">
        <v>2536</v>
      </c>
      <c r="N113" s="21" t="s">
        <v>2539</v>
      </c>
      <c r="O113" s="21" t="s">
        <v>2540</v>
      </c>
      <c r="P113" s="21" t="s">
        <v>2541</v>
      </c>
      <c r="Q113" s="20" t="s">
        <v>1720</v>
      </c>
      <c r="R113" s="21" t="s">
        <v>2535</v>
      </c>
      <c r="S113" s="15"/>
      <c r="T113" s="3"/>
      <c r="U113" s="3" t="s">
        <v>108</v>
      </c>
      <c r="V113" s="3" t="s">
        <v>114</v>
      </c>
      <c r="W113" s="37" t="s">
        <v>1260</v>
      </c>
      <c r="X113" s="37" t="s">
        <v>2538</v>
      </c>
      <c r="Y113" s="37"/>
      <c r="Z113" s="37" t="s">
        <v>119</v>
      </c>
      <c r="AA113" s="37" t="s">
        <v>137</v>
      </c>
      <c r="AB113" s="34" t="s">
        <v>2537</v>
      </c>
      <c r="AC113" s="37" t="s">
        <v>2999</v>
      </c>
      <c r="AD113" s="51" t="str">
        <f>HYPERLINK(CONCATENATE("http://scholar.google.co.uk/scholar?q=",SUBSTITUTE((LEFT(C113,256))," ","+"),"&amp;btnG=&amp;hl=en&amp;as_sdt=0%2C5"))</f>
        <v>http://scholar.google.co.uk/scholar?q=Application+placement+technologies+for+vegetation+management+on+North+Carolina+roadsides&amp;btnG=&amp;hl=en&amp;as_sdt=0%2C5</v>
      </c>
      <c r="AE113" s="37"/>
    </row>
    <row r="114" spans="1:31" s="35" customFormat="1" ht="105" x14ac:dyDescent="0.25">
      <c r="A114" s="10" t="s">
        <v>2918</v>
      </c>
      <c r="B114" s="48" t="s">
        <v>1884</v>
      </c>
      <c r="C114" s="37" t="s">
        <v>2542</v>
      </c>
      <c r="D114" s="3">
        <v>2011</v>
      </c>
      <c r="E114" s="17" t="s">
        <v>1328</v>
      </c>
      <c r="F114" s="3">
        <v>25</v>
      </c>
      <c r="G114" s="3" t="s">
        <v>1883</v>
      </c>
      <c r="H114" s="3" t="s">
        <v>3171</v>
      </c>
      <c r="I114" s="3" t="s">
        <v>98</v>
      </c>
      <c r="J114" s="37"/>
      <c r="K114" s="3" t="s">
        <v>113</v>
      </c>
      <c r="L114" s="3" t="s">
        <v>660</v>
      </c>
      <c r="M114" s="21" t="s">
        <v>2288</v>
      </c>
      <c r="N114" s="11" t="s">
        <v>1740</v>
      </c>
      <c r="O114" s="11" t="s">
        <v>1693</v>
      </c>
      <c r="P114" s="11" t="s">
        <v>1741</v>
      </c>
      <c r="Q114" s="40" t="s">
        <v>1695</v>
      </c>
      <c r="R114" s="21" t="s">
        <v>1014</v>
      </c>
      <c r="S114" s="3"/>
      <c r="T114" s="3"/>
      <c r="U114" s="3" t="s">
        <v>108</v>
      </c>
      <c r="V114" s="3" t="s">
        <v>114</v>
      </c>
      <c r="W114" s="37" t="s">
        <v>1260</v>
      </c>
      <c r="X114" s="37" t="s">
        <v>2545</v>
      </c>
      <c r="Y114" s="37" t="s">
        <v>2543</v>
      </c>
      <c r="Z114" s="37" t="s">
        <v>119</v>
      </c>
      <c r="AA114" s="37" t="s">
        <v>137</v>
      </c>
      <c r="AB114" s="34" t="s">
        <v>2544</v>
      </c>
      <c r="AC114" s="37" t="s">
        <v>2998</v>
      </c>
      <c r="AD114" s="51" t="str">
        <f>HYPERLINK(CONCATENATE("http://scholar.google.co.uk/scholar?q=",SUBSTITUTE((LEFT(C114,256))," ","+"),"&amp;btnG=&amp;hl=en&amp;as_sdt=0%2C5"))</f>
        <v>http://scholar.google.co.uk/scholar?q=Application+placement+equipment+for+bahiagrass+(Paspalum+notatum)+suppression+along+roadsides&amp;btnG=&amp;hl=en&amp;as_sdt=0%2C5</v>
      </c>
    </row>
    <row r="115" spans="1:31" ht="135" x14ac:dyDescent="0.25">
      <c r="A115" s="10" t="s">
        <v>2922</v>
      </c>
      <c r="B115" s="48" t="s">
        <v>1889</v>
      </c>
      <c r="C115" s="37" t="s">
        <v>1888</v>
      </c>
      <c r="D115" s="3">
        <v>2010</v>
      </c>
      <c r="E115" s="17" t="s">
        <v>1658</v>
      </c>
      <c r="F115" s="3">
        <v>36</v>
      </c>
      <c r="G115" s="3" t="s">
        <v>1890</v>
      </c>
      <c r="H115" s="3" t="s">
        <v>3171</v>
      </c>
      <c r="I115" s="3" t="s">
        <v>98</v>
      </c>
      <c r="J115" s="37"/>
      <c r="K115" s="36" t="s">
        <v>110</v>
      </c>
      <c r="L115" s="36" t="s">
        <v>1017</v>
      </c>
      <c r="M115" s="36" t="s">
        <v>1018</v>
      </c>
      <c r="N115" s="18" t="s">
        <v>759</v>
      </c>
      <c r="O115" s="18" t="s">
        <v>760</v>
      </c>
      <c r="P115" s="18" t="s">
        <v>532</v>
      </c>
      <c r="Q115" s="18" t="s">
        <v>533</v>
      </c>
      <c r="R115" s="36" t="s">
        <v>758</v>
      </c>
      <c r="S115" s="11" t="s">
        <v>116</v>
      </c>
      <c r="U115" s="3" t="s">
        <v>108</v>
      </c>
      <c r="V115" s="15" t="s">
        <v>132</v>
      </c>
      <c r="W115" s="7" t="s">
        <v>1326</v>
      </c>
      <c r="X115" s="7" t="s">
        <v>3239</v>
      </c>
      <c r="Z115" s="13" t="s">
        <v>2549</v>
      </c>
      <c r="AA115" s="13" t="s">
        <v>1288</v>
      </c>
      <c r="AC115" s="37" t="s">
        <v>2551</v>
      </c>
      <c r="AD115" s="51" t="str">
        <f>HYPERLINK(CONCATENATE("http://scholar.google.co.uk/scholar?q=",SUBSTITUTE((LEFT(C115,256))," ","+"),"&amp;btnG=&amp;hl=en&amp;as_sdt=0%2C5"))</f>
        <v>http://scholar.google.co.uk/scholar?q=Dominant+plant+species+modulate+responses+to+hydroseeding,+irrigation+and+fertilization+during+the+restoration+of+semiarid+motorway+slopes&amp;btnG=&amp;hl=en&amp;as_sdt=0%2C5</v>
      </c>
    </row>
    <row r="116" spans="1:31" ht="150" x14ac:dyDescent="0.25">
      <c r="A116" s="10" t="s">
        <v>2920</v>
      </c>
      <c r="B116" s="10" t="s">
        <v>1892</v>
      </c>
      <c r="C116" s="35" t="s">
        <v>1324</v>
      </c>
      <c r="D116" s="8">
        <v>2011</v>
      </c>
      <c r="E116" s="46" t="s">
        <v>1891</v>
      </c>
      <c r="F116" s="8">
        <v>43</v>
      </c>
      <c r="G116" s="8" t="s">
        <v>1325</v>
      </c>
      <c r="H116" s="8" t="s">
        <v>3171</v>
      </c>
      <c r="I116" s="8" t="s">
        <v>98</v>
      </c>
      <c r="J116" s="7"/>
      <c r="K116" s="8" t="s">
        <v>110</v>
      </c>
      <c r="L116" s="8" t="s">
        <v>1017</v>
      </c>
      <c r="M116" s="8" t="s">
        <v>1018</v>
      </c>
      <c r="N116" s="19" t="s">
        <v>759</v>
      </c>
      <c r="O116" s="19" t="s">
        <v>760</v>
      </c>
      <c r="P116" s="19" t="s">
        <v>532</v>
      </c>
      <c r="Q116" s="19" t="s">
        <v>533</v>
      </c>
      <c r="R116" s="36" t="s">
        <v>758</v>
      </c>
      <c r="S116" s="11" t="s">
        <v>116</v>
      </c>
      <c r="T116" s="8"/>
      <c r="U116" s="8" t="s">
        <v>108</v>
      </c>
      <c r="V116" s="8" t="s">
        <v>132</v>
      </c>
      <c r="W116" s="7" t="s">
        <v>1326</v>
      </c>
      <c r="X116" s="7" t="s">
        <v>3239</v>
      </c>
      <c r="Y116" s="7"/>
      <c r="Z116" s="7" t="s">
        <v>2547</v>
      </c>
      <c r="AA116" s="7" t="s">
        <v>1264</v>
      </c>
      <c r="AB116" s="7" t="s">
        <v>2548</v>
      </c>
      <c r="AC116" s="7" t="s">
        <v>2550</v>
      </c>
      <c r="AD116" s="51" t="str">
        <f>HYPERLINK(CONCATENATE("http://scholar.google.co.uk/scholar?q=",SUBSTITUTE((LEFT(C116,256))," ","+"),"&amp;btnG=&amp;hl=en&amp;as_sdt=0%2C5"))</f>
        <v>http://scholar.google.co.uk/scholar?q=Early-successional+vegetation+changes+after+roadside+prairie+restoration+modify+processes+related+with+soil+functioning+by+changing+microbial+functional+diversity&amp;btnG=&amp;hl=en&amp;as_sdt=0%2C5</v>
      </c>
      <c r="AE116" s="35"/>
    </row>
    <row r="117" spans="1:31" ht="150" x14ac:dyDescent="0.25">
      <c r="A117" s="10" t="s">
        <v>2921</v>
      </c>
      <c r="B117" s="26" t="s">
        <v>1885</v>
      </c>
      <c r="C117" s="37" t="s">
        <v>59</v>
      </c>
      <c r="D117" s="15">
        <v>2012</v>
      </c>
      <c r="E117" s="25" t="s">
        <v>1886</v>
      </c>
      <c r="F117" s="15">
        <v>352</v>
      </c>
      <c r="G117" s="15" t="s">
        <v>1887</v>
      </c>
      <c r="H117" s="15" t="s">
        <v>3171</v>
      </c>
      <c r="I117" s="15" t="s">
        <v>98</v>
      </c>
      <c r="J117" s="35"/>
      <c r="K117" s="36" t="s">
        <v>110</v>
      </c>
      <c r="L117" s="36" t="s">
        <v>1017</v>
      </c>
      <c r="M117" s="36" t="s">
        <v>1018</v>
      </c>
      <c r="N117" s="18" t="s">
        <v>759</v>
      </c>
      <c r="O117" s="18" t="s">
        <v>760</v>
      </c>
      <c r="P117" s="18" t="s">
        <v>532</v>
      </c>
      <c r="Q117" s="18" t="s">
        <v>533</v>
      </c>
      <c r="R117" s="36" t="s">
        <v>758</v>
      </c>
      <c r="S117" s="11" t="s">
        <v>116</v>
      </c>
      <c r="T117" s="15"/>
      <c r="U117" s="15" t="s">
        <v>108</v>
      </c>
      <c r="V117" s="15" t="s">
        <v>132</v>
      </c>
      <c r="W117" s="35" t="s">
        <v>189</v>
      </c>
      <c r="X117" s="35" t="s">
        <v>3240</v>
      </c>
      <c r="Y117" s="35"/>
      <c r="Z117" s="10" t="s">
        <v>203</v>
      </c>
      <c r="AA117" s="35" t="s">
        <v>1288</v>
      </c>
      <c r="AB117" s="9" t="s">
        <v>190</v>
      </c>
      <c r="AC117" s="35"/>
      <c r="AD117" s="51" t="str">
        <f>HYPERLINK(CONCATENATE("http://scholar.google.co.uk/scholar?q=",SUBSTITUTE((LEFT(C117,256))," ","+"),"&amp;btnG=&amp;hl=en&amp;as_sdt=0%2C5"))</f>
        <v>http://scholar.google.co.uk/scholar?q=Impact+of+simulated+changes+in+rainfall+regime+and+nutrient+deposition+on+the+relative+dominance+and+isotopic+composition+of+ruderal+plants+in+anthropogenic+grasslands&amp;btnG=&amp;hl=en&amp;as_sdt=0%2C5</v>
      </c>
      <c r="AE117" s="35"/>
    </row>
    <row r="118" spans="1:31" s="35" customFormat="1" ht="120" x14ac:dyDescent="0.25">
      <c r="A118" s="10" t="s">
        <v>2923</v>
      </c>
      <c r="B118" s="26" t="s">
        <v>1893</v>
      </c>
      <c r="C118" s="37" t="s">
        <v>74</v>
      </c>
      <c r="D118" s="15">
        <v>2009</v>
      </c>
      <c r="E118" s="25" t="s">
        <v>1894</v>
      </c>
      <c r="F118" s="15">
        <v>6</v>
      </c>
      <c r="G118" s="15" t="s">
        <v>1895</v>
      </c>
      <c r="H118" s="15" t="s">
        <v>3171</v>
      </c>
      <c r="I118" s="15" t="s">
        <v>98</v>
      </c>
      <c r="K118" s="36" t="s">
        <v>191</v>
      </c>
      <c r="L118" s="36" t="s">
        <v>1020</v>
      </c>
      <c r="M118" s="36" t="s">
        <v>1019</v>
      </c>
      <c r="N118" s="18" t="s">
        <v>534</v>
      </c>
      <c r="O118" s="18" t="s">
        <v>535</v>
      </c>
      <c r="P118" s="18" t="s">
        <v>536</v>
      </c>
      <c r="Q118" s="18" t="s">
        <v>537</v>
      </c>
      <c r="R118" s="36" t="s">
        <v>1021</v>
      </c>
      <c r="S118" s="15" t="s">
        <v>158</v>
      </c>
      <c r="T118" s="15"/>
      <c r="U118" s="15" t="s">
        <v>118</v>
      </c>
      <c r="V118" s="15" t="s">
        <v>114</v>
      </c>
      <c r="W118" s="35" t="s">
        <v>123</v>
      </c>
      <c r="X118" s="35" t="s">
        <v>2552</v>
      </c>
      <c r="Z118" s="35" t="s">
        <v>169</v>
      </c>
      <c r="AA118" s="35" t="s">
        <v>1288</v>
      </c>
      <c r="AD118" s="51" t="str">
        <f>HYPERLINK(CONCATENATE("http://scholar.google.co.uk/scholar?q=",SUBSTITUTE((LEFT(C118,256))," ","+"),"&amp;btnG=&amp;hl=en&amp;as_sdt=0%2C5"))</f>
        <v>http://scholar.google.co.uk/scholar?q=Hay+mowing+and+scrub+clearance+enhance+floristic+species+richness+on+a+green+lane+in+Norwood+End,+Essex,+England&amp;btnG=&amp;hl=en&amp;as_sdt=0%2C5</v>
      </c>
      <c r="AE118" s="37"/>
    </row>
    <row r="119" spans="1:31" ht="135" x14ac:dyDescent="0.25">
      <c r="A119" s="10" t="s">
        <v>2924</v>
      </c>
      <c r="B119" s="26" t="s">
        <v>1893</v>
      </c>
      <c r="C119" s="37" t="s">
        <v>75</v>
      </c>
      <c r="D119" s="15">
        <v>2009</v>
      </c>
      <c r="E119" s="25" t="s">
        <v>1894</v>
      </c>
      <c r="F119" s="15">
        <v>6</v>
      </c>
      <c r="G119" s="15" t="s">
        <v>1896</v>
      </c>
      <c r="H119" s="15" t="s">
        <v>3171</v>
      </c>
      <c r="I119" s="15" t="s">
        <v>98</v>
      </c>
      <c r="J119" s="35"/>
      <c r="K119" s="36" t="s">
        <v>191</v>
      </c>
      <c r="L119" s="36" t="s">
        <v>1020</v>
      </c>
      <c r="M119" s="36" t="s">
        <v>538</v>
      </c>
      <c r="N119" s="18" t="s">
        <v>539</v>
      </c>
      <c r="O119" s="18" t="s">
        <v>540</v>
      </c>
      <c r="P119" s="18" t="s">
        <v>541</v>
      </c>
      <c r="Q119" s="18" t="s">
        <v>542</v>
      </c>
      <c r="R119" s="36" t="s">
        <v>1022</v>
      </c>
      <c r="S119" s="15" t="s">
        <v>158</v>
      </c>
      <c r="T119" s="15"/>
      <c r="U119" s="15" t="s">
        <v>118</v>
      </c>
      <c r="V119" s="15" t="s">
        <v>114</v>
      </c>
      <c r="W119" s="35" t="s">
        <v>123</v>
      </c>
      <c r="X119" s="35" t="s">
        <v>2553</v>
      </c>
      <c r="Y119" s="35"/>
      <c r="Z119" s="10" t="s">
        <v>169</v>
      </c>
      <c r="AA119" s="35" t="s">
        <v>2781</v>
      </c>
      <c r="AB119" s="35"/>
      <c r="AC119" s="35"/>
      <c r="AD119" s="51" t="str">
        <f>HYPERLINK(CONCATENATE("http://scholar.google.co.uk/scholar?q=",SUBSTITUTE((LEFT(C119,256))," ","+"),"&amp;btnG=&amp;hl=en&amp;as_sdt=0%2C5"))</f>
        <v>http://scholar.google.co.uk/scholar?q=Scrub+clearance+enhances+floristic+species+richness+on+a+green+lane+with+restricted+motorised+vehicular+access+in+Stanford+Rivers,+Essex,+England&amp;btnG=&amp;hl=en&amp;as_sdt=0%2C5</v>
      </c>
    </row>
    <row r="120" spans="1:31" ht="135" x14ac:dyDescent="0.25">
      <c r="A120" s="10" t="s">
        <v>2925</v>
      </c>
      <c r="B120" s="48" t="s">
        <v>1897</v>
      </c>
      <c r="C120" s="37" t="s">
        <v>3057</v>
      </c>
      <c r="D120" s="3">
        <v>1997</v>
      </c>
      <c r="E120" s="17" t="s">
        <v>1898</v>
      </c>
      <c r="F120" s="3">
        <v>131</v>
      </c>
      <c r="G120" s="3" t="s">
        <v>1899</v>
      </c>
      <c r="H120" s="3" t="s">
        <v>3171</v>
      </c>
      <c r="I120" s="3" t="s">
        <v>98</v>
      </c>
      <c r="J120" s="37"/>
      <c r="K120" s="36" t="s">
        <v>192</v>
      </c>
      <c r="L120" s="36" t="s">
        <v>543</v>
      </c>
      <c r="M120" s="36" t="s">
        <v>544</v>
      </c>
      <c r="N120" s="36" t="s">
        <v>1024</v>
      </c>
      <c r="O120" s="18" t="s">
        <v>1025</v>
      </c>
      <c r="P120" s="18" t="s">
        <v>1023</v>
      </c>
      <c r="Q120" s="18" t="s">
        <v>545</v>
      </c>
      <c r="R120" s="36"/>
      <c r="U120" s="3" t="s">
        <v>172</v>
      </c>
      <c r="V120" s="3" t="s">
        <v>114</v>
      </c>
      <c r="W120" s="37" t="s">
        <v>175</v>
      </c>
      <c r="X120" s="37" t="s">
        <v>274</v>
      </c>
      <c r="Z120" s="37" t="s">
        <v>152</v>
      </c>
      <c r="AA120" s="35" t="s">
        <v>1288</v>
      </c>
      <c r="AB120" s="34" t="s">
        <v>720</v>
      </c>
      <c r="AD120" s="51" t="str">
        <f>HYPERLINK(CONCATENATE("http://scholar.google.co.uk/scholar?q=",SUBSTITUTE((LEFT(C120,256))," ","+"),"&amp;btnG=&amp;hl=en&amp;as_sdt=0%2C5"))</f>
        <v>http://scholar.google.co.uk/scholar?q=Aspects+of+the+distribution,+phytosociology,+ecology+and+management+of+Danthonia+popinensis+D.I.+Morris,+an+endangered+wallaby+grass+from+Tasmania&amp;btnG=&amp;hl=en&amp;as_sdt=0%2C5</v>
      </c>
    </row>
    <row r="121" spans="1:31" s="35" customFormat="1" ht="90" x14ac:dyDescent="0.25">
      <c r="A121" s="10" t="s">
        <v>2831</v>
      </c>
      <c r="B121" s="48" t="s">
        <v>1900</v>
      </c>
      <c r="C121" s="37" t="s">
        <v>1901</v>
      </c>
      <c r="D121" s="3">
        <v>2001</v>
      </c>
      <c r="E121" s="17" t="s">
        <v>1864</v>
      </c>
      <c r="F121" s="3"/>
      <c r="G121" s="3"/>
      <c r="H121" s="3" t="s">
        <v>3088</v>
      </c>
      <c r="I121" s="3" t="s">
        <v>98</v>
      </c>
      <c r="J121" s="37" t="s">
        <v>222</v>
      </c>
      <c r="K121" s="3" t="s">
        <v>113</v>
      </c>
      <c r="L121" s="3" t="s">
        <v>517</v>
      </c>
      <c r="M121" s="3" t="s">
        <v>1026</v>
      </c>
      <c r="N121" s="3" t="s">
        <v>1027</v>
      </c>
      <c r="O121" s="3" t="s">
        <v>1028</v>
      </c>
      <c r="P121" s="3" t="s">
        <v>1029</v>
      </c>
      <c r="Q121" s="18" t="s">
        <v>1030</v>
      </c>
      <c r="R121" s="3" t="s">
        <v>699</v>
      </c>
      <c r="S121" s="21" t="s">
        <v>116</v>
      </c>
      <c r="T121" s="21" t="s">
        <v>159</v>
      </c>
      <c r="U121" s="21" t="s">
        <v>108</v>
      </c>
      <c r="V121" s="21" t="s">
        <v>112</v>
      </c>
      <c r="W121" s="13" t="s">
        <v>174</v>
      </c>
      <c r="X121" s="13" t="s">
        <v>223</v>
      </c>
      <c r="Y121" s="13" t="s">
        <v>224</v>
      </c>
      <c r="Z121" s="13" t="s">
        <v>109</v>
      </c>
      <c r="AA121" s="35" t="s">
        <v>1288</v>
      </c>
      <c r="AB121" s="37"/>
      <c r="AC121" s="37"/>
      <c r="AD121" s="51" t="str">
        <f>HYPERLINK(CONCATENATE("http://scholar.google.co.uk/scholar?q=",SUBSTITUTE((LEFT(C121,256))," ","+"),"&amp;btnG=&amp;hl=en&amp;as_sdt=0%2C5"))</f>
        <v>http://scholar.google.co.uk/scholar?q=Native+sandhill+species+revegetation+techniques&amp;btnG=&amp;hl=en&amp;as_sdt=0%2C5</v>
      </c>
    </row>
    <row r="122" spans="1:31" ht="75" x14ac:dyDescent="0.25">
      <c r="A122" s="10" t="s">
        <v>2831</v>
      </c>
      <c r="B122" s="48" t="s">
        <v>1900</v>
      </c>
      <c r="C122" s="37" t="s">
        <v>1901</v>
      </c>
      <c r="D122" s="3">
        <v>2001</v>
      </c>
      <c r="E122" s="17" t="s">
        <v>1864</v>
      </c>
      <c r="H122" s="3" t="s">
        <v>3088</v>
      </c>
      <c r="I122" s="3" t="s">
        <v>98</v>
      </c>
      <c r="J122" s="37" t="s">
        <v>225</v>
      </c>
      <c r="K122" s="3" t="s">
        <v>113</v>
      </c>
      <c r="L122" s="3" t="s">
        <v>517</v>
      </c>
      <c r="M122" s="3" t="s">
        <v>1031</v>
      </c>
      <c r="N122" s="3" t="s">
        <v>1032</v>
      </c>
      <c r="O122" s="3" t="s">
        <v>1033</v>
      </c>
      <c r="P122" s="3" t="s">
        <v>1034</v>
      </c>
      <c r="Q122" s="18" t="s">
        <v>1035</v>
      </c>
      <c r="T122" s="21" t="s">
        <v>159</v>
      </c>
      <c r="U122" s="3" t="s">
        <v>172</v>
      </c>
      <c r="V122" s="21" t="s">
        <v>114</v>
      </c>
      <c r="W122" s="37" t="s">
        <v>226</v>
      </c>
      <c r="X122" s="37" t="s">
        <v>2556</v>
      </c>
      <c r="Z122" s="13" t="s">
        <v>128</v>
      </c>
      <c r="AA122" s="35" t="s">
        <v>161</v>
      </c>
      <c r="AD122" s="51" t="str">
        <f>HYPERLINK(CONCATENATE("http://scholar.google.co.uk/scholar?q=",SUBSTITUTE((LEFT(C122,256))," ","+"),"&amp;btnG=&amp;hl=en&amp;as_sdt=0%2C5"))</f>
        <v>http://scholar.google.co.uk/scholar?q=Native+sandhill+species+revegetation+techniques&amp;btnG=&amp;hl=en&amp;as_sdt=0%2C5</v>
      </c>
    </row>
    <row r="123" spans="1:31" ht="75" x14ac:dyDescent="0.25">
      <c r="A123" s="10" t="s">
        <v>2831</v>
      </c>
      <c r="B123" s="48" t="s">
        <v>1902</v>
      </c>
      <c r="C123" s="37" t="s">
        <v>1903</v>
      </c>
      <c r="D123" s="3">
        <v>2001</v>
      </c>
      <c r="E123" s="17" t="s">
        <v>1864</v>
      </c>
      <c r="H123" s="3" t="s">
        <v>3088</v>
      </c>
      <c r="I123" s="3" t="s">
        <v>98</v>
      </c>
      <c r="K123" s="36" t="s">
        <v>113</v>
      </c>
      <c r="L123" s="36" t="s">
        <v>517</v>
      </c>
      <c r="M123" s="36" t="s">
        <v>1036</v>
      </c>
      <c r="N123" s="18" t="s">
        <v>1038</v>
      </c>
      <c r="O123" s="18" t="s">
        <v>1039</v>
      </c>
      <c r="P123" s="18" t="s">
        <v>1040</v>
      </c>
      <c r="Q123" s="18" t="s">
        <v>1041</v>
      </c>
      <c r="R123" s="36" t="s">
        <v>1037</v>
      </c>
      <c r="S123" s="21" t="s">
        <v>111</v>
      </c>
      <c r="T123" s="21" t="s">
        <v>159</v>
      </c>
      <c r="U123" s="21" t="s">
        <v>108</v>
      </c>
      <c r="V123" s="21" t="s">
        <v>112</v>
      </c>
      <c r="W123" s="13" t="s">
        <v>428</v>
      </c>
      <c r="X123" s="13" t="s">
        <v>3241</v>
      </c>
      <c r="Y123" s="13" t="s">
        <v>228</v>
      </c>
      <c r="Z123" s="13" t="s">
        <v>332</v>
      </c>
      <c r="AA123" s="37" t="s">
        <v>120</v>
      </c>
      <c r="AB123" s="34" t="s">
        <v>229</v>
      </c>
      <c r="AC123" s="37" t="s">
        <v>227</v>
      </c>
      <c r="AD123" s="51" t="str">
        <f>HYPERLINK(CONCATENATE("http://scholar.google.co.uk/scholar?q=",SUBSTITUTE((LEFT(C123,256))," ","+"),"&amp;btnG=&amp;hl=en&amp;as_sdt=0%2C5"))</f>
        <v>http://scholar.google.co.uk/scholar?q=Florida+native+turfgrass+investigation+II&amp;btnG=&amp;hl=en&amp;as_sdt=0%2C5</v>
      </c>
    </row>
    <row r="124" spans="1:31" ht="105" x14ac:dyDescent="0.25">
      <c r="A124" s="10" t="s">
        <v>2832</v>
      </c>
      <c r="B124" s="26" t="s">
        <v>1904</v>
      </c>
      <c r="C124" s="37" t="s">
        <v>60</v>
      </c>
      <c r="D124" s="15">
        <v>2011</v>
      </c>
      <c r="E124" s="25" t="s">
        <v>1583</v>
      </c>
      <c r="F124" s="15">
        <v>13</v>
      </c>
      <c r="G124" s="15" t="s">
        <v>1905</v>
      </c>
      <c r="H124" s="15" t="s">
        <v>3171</v>
      </c>
      <c r="I124" s="15" t="s">
        <v>98</v>
      </c>
      <c r="J124" s="35"/>
      <c r="K124" s="36" t="s">
        <v>192</v>
      </c>
      <c r="L124" s="36" t="s">
        <v>546</v>
      </c>
      <c r="M124" s="36" t="s">
        <v>547</v>
      </c>
      <c r="N124" s="18" t="s">
        <v>548</v>
      </c>
      <c r="O124" s="18" t="s">
        <v>549</v>
      </c>
      <c r="P124" s="18" t="s">
        <v>550</v>
      </c>
      <c r="Q124" s="18" t="s">
        <v>761</v>
      </c>
      <c r="R124" s="36"/>
      <c r="S124" s="15"/>
      <c r="T124" s="11" t="s">
        <v>159</v>
      </c>
      <c r="U124" s="15" t="s">
        <v>108</v>
      </c>
      <c r="V124" s="11" t="s">
        <v>208</v>
      </c>
      <c r="W124" s="10" t="s">
        <v>179</v>
      </c>
      <c r="X124" s="35" t="s">
        <v>2557</v>
      </c>
      <c r="Y124" s="35"/>
      <c r="Z124" s="35" t="s">
        <v>152</v>
      </c>
      <c r="AA124" s="10" t="s">
        <v>1288</v>
      </c>
      <c r="AB124" s="9" t="s">
        <v>194</v>
      </c>
      <c r="AC124" s="35"/>
      <c r="AD124" s="51" t="str">
        <f>HYPERLINK(CONCATENATE("http://scholar.google.co.uk/scholar?q=",SUBSTITUTE((LEFT(C124,256))," ","+"),"&amp;btnG=&amp;hl=en&amp;as_sdt=0%2C5"))</f>
        <v>http://scholar.google.co.uk/scholar?q=Fire+does+not+facilitate+invasion+by+alien+annual+grasses+in+an+infertile+Australian+agricultural+landscape&amp;btnG=&amp;hl=en&amp;as_sdt=0%2C5</v>
      </c>
      <c r="AE124" s="35"/>
    </row>
    <row r="125" spans="1:31" ht="90" x14ac:dyDescent="0.25">
      <c r="A125" s="10" t="s">
        <v>2926</v>
      </c>
      <c r="B125" s="10" t="s">
        <v>2785</v>
      </c>
      <c r="C125" s="35" t="s">
        <v>1906</v>
      </c>
      <c r="D125" s="15">
        <v>2007</v>
      </c>
      <c r="E125" s="14" t="s">
        <v>1907</v>
      </c>
      <c r="F125" s="15"/>
      <c r="G125" s="15"/>
      <c r="H125" s="15" t="s">
        <v>3088</v>
      </c>
      <c r="I125" s="15" t="s">
        <v>102</v>
      </c>
      <c r="J125" s="15"/>
      <c r="K125" s="15" t="s">
        <v>219</v>
      </c>
      <c r="L125" s="15"/>
      <c r="M125" s="15" t="s">
        <v>2289</v>
      </c>
      <c r="N125" s="44" t="s">
        <v>2290</v>
      </c>
      <c r="O125" s="15" t="s">
        <v>2291</v>
      </c>
      <c r="P125" s="15" t="s">
        <v>2292</v>
      </c>
      <c r="Q125" s="15" t="s">
        <v>2293</v>
      </c>
      <c r="R125" s="15"/>
      <c r="S125" s="15"/>
      <c r="T125" s="15"/>
      <c r="U125" s="15" t="s">
        <v>108</v>
      </c>
      <c r="V125" s="15" t="s">
        <v>114</v>
      </c>
      <c r="W125" s="35" t="s">
        <v>200</v>
      </c>
      <c r="X125" s="35" t="s">
        <v>2558</v>
      </c>
      <c r="Y125" s="35"/>
      <c r="Z125" s="35" t="s">
        <v>152</v>
      </c>
      <c r="AA125" s="35" t="s">
        <v>120</v>
      </c>
      <c r="AB125" s="35"/>
      <c r="AC125" s="35"/>
      <c r="AD125" s="51" t="str">
        <f>HYPERLINK(CONCATENATE("http://scholar.google.co.uk/scholar?q=",SUBSTITUTE((LEFT(C125,256))," ","+"),"&amp;btnG=&amp;hl=en&amp;as_sdt=0%2C5"))</f>
        <v>http://scholar.google.co.uk/scholar?q=Grøftekant+forvaltning+–+slåningstidspunkt+og+botanisk+udvikling&amp;btnG=&amp;hl=en&amp;as_sdt=0%2C5</v>
      </c>
    </row>
    <row r="126" spans="1:31" s="35" customFormat="1" ht="120" x14ac:dyDescent="0.25">
      <c r="A126" s="10" t="s">
        <v>2834</v>
      </c>
      <c r="B126" s="48" t="s">
        <v>1908</v>
      </c>
      <c r="C126" s="37" t="s">
        <v>1909</v>
      </c>
      <c r="D126" s="3">
        <v>1972</v>
      </c>
      <c r="E126" s="17" t="s">
        <v>1662</v>
      </c>
      <c r="F126" s="28" t="s">
        <v>1910</v>
      </c>
      <c r="G126" s="3"/>
      <c r="H126" s="3" t="s">
        <v>3088</v>
      </c>
      <c r="I126" s="3" t="s">
        <v>98</v>
      </c>
      <c r="J126" s="3" t="s">
        <v>233</v>
      </c>
      <c r="K126" s="3" t="s">
        <v>113</v>
      </c>
      <c r="L126" s="3" t="s">
        <v>476</v>
      </c>
      <c r="M126" s="3"/>
      <c r="N126" s="3" t="s">
        <v>1049</v>
      </c>
      <c r="O126" s="3" t="s">
        <v>1050</v>
      </c>
      <c r="P126" s="3" t="s">
        <v>793</v>
      </c>
      <c r="Q126" s="18" t="s">
        <v>1051</v>
      </c>
      <c r="R126" s="3" t="s">
        <v>1048</v>
      </c>
      <c r="S126" s="3"/>
      <c r="T126" s="3"/>
      <c r="U126" s="3" t="s">
        <v>108</v>
      </c>
      <c r="V126" s="3" t="s">
        <v>112</v>
      </c>
      <c r="W126" s="37" t="s">
        <v>105</v>
      </c>
      <c r="X126" s="37" t="s">
        <v>234</v>
      </c>
      <c r="Y126" s="37" t="s">
        <v>235</v>
      </c>
      <c r="Z126" s="37" t="s">
        <v>119</v>
      </c>
      <c r="AA126" s="37" t="s">
        <v>161</v>
      </c>
      <c r="AB126" s="34"/>
      <c r="AC126" s="37" t="s">
        <v>2708</v>
      </c>
      <c r="AD126" s="51" t="str">
        <f>HYPERLINK(CONCATENATE("http://scholar.google.co.uk/scholar?q=",SUBSTITUTE((LEFT(C126,256))," ","+"),"&amp;btnG=&amp;hl=en&amp;as_sdt=0%2C5"))</f>
        <v>http://scholar.google.co.uk/scholar?q=Establishing+roadside+slopes+by+direct+seeding+with+legumes+and+woody+ornamentals+and+by+seedlings+of+ornamental+plants&amp;btnG=&amp;hl=en&amp;as_sdt=0%2C5</v>
      </c>
      <c r="AE126" s="37"/>
    </row>
    <row r="127" spans="1:31" ht="120" x14ac:dyDescent="0.25">
      <c r="A127" s="10" t="s">
        <v>2834</v>
      </c>
      <c r="B127" s="48" t="s">
        <v>1908</v>
      </c>
      <c r="C127" s="37" t="s">
        <v>1909</v>
      </c>
      <c r="D127" s="3">
        <v>1972</v>
      </c>
      <c r="E127" s="17" t="s">
        <v>1662</v>
      </c>
      <c r="F127" s="28" t="s">
        <v>1910</v>
      </c>
      <c r="H127" s="3" t="s">
        <v>3088</v>
      </c>
      <c r="I127" s="3" t="s">
        <v>98</v>
      </c>
      <c r="J127" s="3" t="s">
        <v>236</v>
      </c>
      <c r="K127" s="3" t="s">
        <v>113</v>
      </c>
      <c r="L127" s="3" t="s">
        <v>476</v>
      </c>
      <c r="N127" s="18" t="s">
        <v>899</v>
      </c>
      <c r="O127" s="18" t="s">
        <v>900</v>
      </c>
      <c r="P127" s="18" t="s">
        <v>901</v>
      </c>
      <c r="Q127" s="18" t="s">
        <v>902</v>
      </c>
      <c r="R127" s="3" t="s">
        <v>898</v>
      </c>
      <c r="S127" s="21" t="s">
        <v>116</v>
      </c>
      <c r="U127" s="3" t="s">
        <v>108</v>
      </c>
      <c r="V127" s="3" t="s">
        <v>112</v>
      </c>
      <c r="W127" s="37" t="s">
        <v>105</v>
      </c>
      <c r="X127" s="37" t="s">
        <v>237</v>
      </c>
      <c r="Y127" s="37" t="s">
        <v>238</v>
      </c>
      <c r="Z127" s="37" t="s">
        <v>119</v>
      </c>
      <c r="AA127" s="37" t="s">
        <v>161</v>
      </c>
      <c r="AB127" s="34"/>
      <c r="AD127" s="51" t="str">
        <f>HYPERLINK(CONCATENATE("http://scholar.google.co.uk/scholar?q=",SUBSTITUTE((LEFT(C127,256))," ","+"),"&amp;btnG=&amp;hl=en&amp;as_sdt=0%2C5"))</f>
        <v>http://scholar.google.co.uk/scholar?q=Establishing+roadside+slopes+by+direct+seeding+with+legumes+and+woody+ornamentals+and+by+seedlings+of+ornamental+plants&amp;btnG=&amp;hl=en&amp;as_sdt=0%2C5</v>
      </c>
    </row>
    <row r="128" spans="1:31" ht="120" x14ac:dyDescent="0.25">
      <c r="A128" s="10" t="s">
        <v>2834</v>
      </c>
      <c r="B128" s="48" t="s">
        <v>1908</v>
      </c>
      <c r="C128" s="37" t="s">
        <v>1909</v>
      </c>
      <c r="D128" s="3">
        <v>1972</v>
      </c>
      <c r="E128" s="17" t="s">
        <v>1662</v>
      </c>
      <c r="F128" s="28" t="s">
        <v>1910</v>
      </c>
      <c r="H128" s="3" t="s">
        <v>3088</v>
      </c>
      <c r="I128" s="3" t="s">
        <v>98</v>
      </c>
      <c r="J128" s="3" t="s">
        <v>239</v>
      </c>
      <c r="K128" s="3" t="s">
        <v>113</v>
      </c>
      <c r="L128" s="3" t="s">
        <v>476</v>
      </c>
      <c r="N128" s="3" t="s">
        <v>1049</v>
      </c>
      <c r="O128" s="3" t="s">
        <v>1050</v>
      </c>
      <c r="P128" s="3" t="s">
        <v>793</v>
      </c>
      <c r="Q128" s="18" t="s">
        <v>1051</v>
      </c>
      <c r="R128" s="3" t="s">
        <v>1048</v>
      </c>
      <c r="S128" s="21"/>
      <c r="U128" s="3" t="s">
        <v>108</v>
      </c>
      <c r="V128" s="3" t="s">
        <v>112</v>
      </c>
      <c r="W128" s="37" t="s">
        <v>156</v>
      </c>
      <c r="X128" s="37" t="s">
        <v>240</v>
      </c>
      <c r="Y128" s="37" t="s">
        <v>241</v>
      </c>
      <c r="Z128" s="37" t="s">
        <v>119</v>
      </c>
      <c r="AA128" s="37" t="s">
        <v>129</v>
      </c>
      <c r="AB128" s="34"/>
      <c r="AC128" s="37" t="s">
        <v>2601</v>
      </c>
      <c r="AD128" s="51" t="str">
        <f>HYPERLINK(CONCATENATE("http://scholar.google.co.uk/scholar?q=",SUBSTITUTE((LEFT(C128,256))," ","+"),"&amp;btnG=&amp;hl=en&amp;as_sdt=0%2C5"))</f>
        <v>http://scholar.google.co.uk/scholar?q=Establishing+roadside+slopes+by+direct+seeding+with+legumes+and+woody+ornamentals+and+by+seedlings+of+ornamental+plants&amp;btnG=&amp;hl=en&amp;as_sdt=0%2C5</v>
      </c>
    </row>
    <row r="129" spans="1:31" s="35" customFormat="1" ht="120" x14ac:dyDescent="0.25">
      <c r="A129" s="10" t="s">
        <v>2834</v>
      </c>
      <c r="B129" s="48" t="s">
        <v>1908</v>
      </c>
      <c r="C129" s="37" t="s">
        <v>1909</v>
      </c>
      <c r="D129" s="3">
        <v>1972</v>
      </c>
      <c r="E129" s="17" t="s">
        <v>1662</v>
      </c>
      <c r="F129" s="28" t="s">
        <v>1910</v>
      </c>
      <c r="G129" s="3"/>
      <c r="H129" s="3" t="s">
        <v>3088</v>
      </c>
      <c r="I129" s="3" t="s">
        <v>98</v>
      </c>
      <c r="J129" s="3" t="s">
        <v>242</v>
      </c>
      <c r="K129" s="3" t="s">
        <v>113</v>
      </c>
      <c r="L129" s="3" t="s">
        <v>476</v>
      </c>
      <c r="M129" s="3"/>
      <c r="N129" s="18" t="s">
        <v>899</v>
      </c>
      <c r="O129" s="18" t="s">
        <v>900</v>
      </c>
      <c r="P129" s="18" t="s">
        <v>901</v>
      </c>
      <c r="Q129" s="18" t="s">
        <v>902</v>
      </c>
      <c r="R129" s="3" t="s">
        <v>898</v>
      </c>
      <c r="S129" s="21" t="s">
        <v>116</v>
      </c>
      <c r="T129" s="3"/>
      <c r="U129" s="3" t="s">
        <v>108</v>
      </c>
      <c r="V129" s="3" t="s">
        <v>112</v>
      </c>
      <c r="W129" s="37" t="s">
        <v>243</v>
      </c>
      <c r="X129" s="37" t="s">
        <v>244</v>
      </c>
      <c r="Y129" s="37"/>
      <c r="Z129" s="37" t="s">
        <v>119</v>
      </c>
      <c r="AA129" s="37" t="s">
        <v>129</v>
      </c>
      <c r="AB129" s="34" t="s">
        <v>171</v>
      </c>
      <c r="AC129" s="37" t="s">
        <v>245</v>
      </c>
      <c r="AD129" s="51" t="str">
        <f>HYPERLINK(CONCATENATE("http://scholar.google.co.uk/scholar?q=",SUBSTITUTE((LEFT(C129,256))," ","+"),"&amp;btnG=&amp;hl=en&amp;as_sdt=0%2C5"))</f>
        <v>http://scholar.google.co.uk/scholar?q=Establishing+roadside+slopes+by+direct+seeding+with+legumes+and+woody+ornamentals+and+by+seedlings+of+ornamental+plants&amp;btnG=&amp;hl=en&amp;as_sdt=0%2C5</v>
      </c>
    </row>
    <row r="130" spans="1:31" ht="120" x14ac:dyDescent="0.25">
      <c r="A130" s="10" t="s">
        <v>2833</v>
      </c>
      <c r="B130" s="48" t="s">
        <v>1914</v>
      </c>
      <c r="C130" s="37" t="s">
        <v>1911</v>
      </c>
      <c r="D130" s="3">
        <v>1998</v>
      </c>
      <c r="E130" s="17" t="s">
        <v>1912</v>
      </c>
      <c r="F130" s="3" t="s">
        <v>1913</v>
      </c>
      <c r="H130" s="3" t="s">
        <v>3088</v>
      </c>
      <c r="I130" s="3" t="s">
        <v>98</v>
      </c>
      <c r="K130" s="3" t="s">
        <v>113</v>
      </c>
      <c r="L130" s="3" t="s">
        <v>469</v>
      </c>
      <c r="M130" s="3" t="s">
        <v>1042</v>
      </c>
      <c r="N130" s="3" t="s">
        <v>1044</v>
      </c>
      <c r="O130" s="3" t="s">
        <v>1045</v>
      </c>
      <c r="P130" s="3" t="s">
        <v>1046</v>
      </c>
      <c r="Q130" s="18" t="s">
        <v>1047</v>
      </c>
      <c r="R130" s="3" t="s">
        <v>1043</v>
      </c>
      <c r="U130" s="3" t="s">
        <v>108</v>
      </c>
      <c r="V130" s="3" t="s">
        <v>112</v>
      </c>
      <c r="W130" s="13" t="s">
        <v>429</v>
      </c>
      <c r="X130" s="37" t="s">
        <v>810</v>
      </c>
      <c r="Y130" s="37" t="s">
        <v>232</v>
      </c>
      <c r="Z130" s="37" t="s">
        <v>152</v>
      </c>
      <c r="AA130" s="37" t="s">
        <v>1288</v>
      </c>
      <c r="AB130" s="34" t="s">
        <v>230</v>
      </c>
      <c r="AC130" s="37" t="s">
        <v>231</v>
      </c>
      <c r="AD130" s="51" t="str">
        <f>HYPERLINK(CONCATENATE("http://scholar.google.co.uk/scholar?q=",SUBSTITUTE((LEFT(C130,256))," ","+"),"&amp;btnG=&amp;hl=en&amp;as_sdt=0%2C5"))</f>
        <v>http://scholar.google.co.uk/scholar?q=Planting+for+sustainable+roadsides:+Empirical+and+experimental+studies+and+recommendations+for+western+Washington&amp;btnG=&amp;hl=en&amp;as_sdt=0%2C5</v>
      </c>
    </row>
    <row r="131" spans="1:31" ht="90" x14ac:dyDescent="0.25">
      <c r="A131" s="14" t="s">
        <v>3026</v>
      </c>
      <c r="B131" s="14" t="s">
        <v>3027</v>
      </c>
      <c r="C131" s="14" t="s">
        <v>3028</v>
      </c>
      <c r="D131" s="36">
        <v>1994</v>
      </c>
      <c r="E131" s="14" t="s">
        <v>1588</v>
      </c>
      <c r="F131" s="36">
        <v>31</v>
      </c>
      <c r="G131" s="36" t="s">
        <v>3018</v>
      </c>
      <c r="H131" s="36" t="s">
        <v>3171</v>
      </c>
      <c r="I131" s="36" t="s">
        <v>98</v>
      </c>
      <c r="J131" s="14"/>
      <c r="K131" s="36" t="s">
        <v>138</v>
      </c>
      <c r="L131" s="36" t="s">
        <v>1068</v>
      </c>
      <c r="M131" s="36" t="s">
        <v>3015</v>
      </c>
      <c r="N131" s="36" t="s">
        <v>2261</v>
      </c>
      <c r="O131" s="36" t="s">
        <v>2262</v>
      </c>
      <c r="P131" s="36" t="s">
        <v>2263</v>
      </c>
      <c r="Q131" s="36" t="s">
        <v>2264</v>
      </c>
      <c r="R131" s="14"/>
      <c r="S131" s="21" t="s">
        <v>158</v>
      </c>
      <c r="T131" s="21" t="s">
        <v>1266</v>
      </c>
      <c r="U131" s="36"/>
      <c r="V131" s="36" t="s">
        <v>114</v>
      </c>
      <c r="W131" s="14" t="s">
        <v>123</v>
      </c>
      <c r="X131" s="14" t="s">
        <v>3016</v>
      </c>
      <c r="Y131" s="14" t="s">
        <v>3017</v>
      </c>
      <c r="Z131" s="14" t="s">
        <v>119</v>
      </c>
      <c r="AA131" s="14" t="s">
        <v>129</v>
      </c>
      <c r="AB131" s="14"/>
      <c r="AC131" s="14" t="s">
        <v>3036</v>
      </c>
      <c r="AD131" s="76" t="str">
        <f>HYPERLINK(CONCATENATE("http://scholar.google.co.uk/scholar?q=",SUBSTITUTE((LEFT(C131,256))," ","+"),"&amp;btnG=&amp;hl=en&amp;as_sdt=0%2C5"))</f>
        <v>http://scholar.google.co.uk/scholar?q=Anthriscus+sylvestris+-+a+growing+conservation+problem?&amp;btnG=&amp;hl=en&amp;as_sdt=0%2C5</v>
      </c>
    </row>
    <row r="132" spans="1:31" ht="105" x14ac:dyDescent="0.25">
      <c r="A132" s="10" t="s">
        <v>2927</v>
      </c>
      <c r="B132" s="48" t="s">
        <v>1917</v>
      </c>
      <c r="C132" s="37" t="s">
        <v>10</v>
      </c>
      <c r="D132" s="3">
        <v>2004</v>
      </c>
      <c r="E132" s="17" t="s">
        <v>1915</v>
      </c>
      <c r="F132" s="3">
        <v>5</v>
      </c>
      <c r="G132" s="3" t="s">
        <v>1916</v>
      </c>
      <c r="H132" s="3" t="s">
        <v>3171</v>
      </c>
      <c r="I132" s="3" t="s">
        <v>98</v>
      </c>
      <c r="K132" s="3" t="s">
        <v>191</v>
      </c>
      <c r="L132" s="3" t="s">
        <v>1277</v>
      </c>
      <c r="M132" s="3" t="s">
        <v>1274</v>
      </c>
      <c r="N132" s="3" t="s">
        <v>1275</v>
      </c>
      <c r="O132" s="3" t="s">
        <v>1276</v>
      </c>
      <c r="P132" s="3" t="s">
        <v>780</v>
      </c>
      <c r="Q132" s="3" t="s">
        <v>2294</v>
      </c>
      <c r="S132" s="3" t="s">
        <v>301</v>
      </c>
      <c r="T132" s="3" t="s">
        <v>310</v>
      </c>
      <c r="U132" s="3" t="s">
        <v>108</v>
      </c>
      <c r="V132" s="3" t="s">
        <v>114</v>
      </c>
      <c r="W132" s="37" t="s">
        <v>247</v>
      </c>
      <c r="X132" s="37" t="s">
        <v>2559</v>
      </c>
      <c r="Z132" s="37" t="s">
        <v>198</v>
      </c>
      <c r="AA132" s="37" t="s">
        <v>2490</v>
      </c>
      <c r="AB132" s="34"/>
      <c r="AD132" s="51" t="str">
        <f>HYPERLINK(CONCATENATE("http://scholar.google.co.uk/scholar?q=",SUBSTITUTE((LEFT(C132,256))," ","+"),"&amp;btnG=&amp;hl=en&amp;as_sdt=0%2C5"))</f>
        <v>http://scholar.google.co.uk/scholar?q=Biodiversity+on+urban+roundabouts+-+Hemiptera,+management+and+the+species-area+relationship&amp;btnG=&amp;hl=en&amp;as_sdt=0%2C5</v>
      </c>
    </row>
    <row r="133" spans="1:31" ht="90" x14ac:dyDescent="0.25">
      <c r="A133" s="10" t="s">
        <v>2835</v>
      </c>
      <c r="B133" s="48" t="s">
        <v>1918</v>
      </c>
      <c r="C133" s="37" t="s">
        <v>45</v>
      </c>
      <c r="D133" s="3">
        <v>2014</v>
      </c>
      <c r="E133" s="17" t="s">
        <v>1919</v>
      </c>
      <c r="F133" s="3" t="s">
        <v>1920</v>
      </c>
      <c r="H133" s="3" t="s">
        <v>3088</v>
      </c>
      <c r="I133" s="3" t="s">
        <v>98</v>
      </c>
      <c r="J133" s="3" t="s">
        <v>246</v>
      </c>
      <c r="K133" s="3" t="s">
        <v>113</v>
      </c>
      <c r="L133" s="3" t="s">
        <v>476</v>
      </c>
      <c r="M133" s="3" t="s">
        <v>1052</v>
      </c>
      <c r="N133" s="3" t="s">
        <v>1053</v>
      </c>
      <c r="O133" s="3" t="s">
        <v>1054</v>
      </c>
      <c r="P133" s="3" t="s">
        <v>1057</v>
      </c>
      <c r="Q133" s="18" t="s">
        <v>1051</v>
      </c>
      <c r="R133" s="3" t="s">
        <v>2406</v>
      </c>
      <c r="U133" s="3" t="s">
        <v>172</v>
      </c>
      <c r="V133" s="3" t="s">
        <v>114</v>
      </c>
      <c r="W133" s="37" t="s">
        <v>247</v>
      </c>
      <c r="X133" s="37" t="s">
        <v>248</v>
      </c>
      <c r="Z133" s="13" t="s">
        <v>423</v>
      </c>
      <c r="AA133" s="37" t="s">
        <v>120</v>
      </c>
      <c r="AC133" s="37" t="s">
        <v>2448</v>
      </c>
      <c r="AD133" s="51" t="str">
        <f>HYPERLINK(CONCATENATE("http://scholar.google.co.uk/scholar?q=",SUBSTITUTE((LEFT(C133,256))," ","+"),"&amp;btnG=&amp;hl=en&amp;as_sdt=0%2C5"))</f>
        <v>http://scholar.google.co.uk/scholar?q=Integrated+Vegetation+Management+(IVM)+for+INDOT+Roadsides&amp;btnG=&amp;hl=en&amp;as_sdt=0%2C5</v>
      </c>
      <c r="AE133" s="35"/>
    </row>
    <row r="134" spans="1:31" ht="90" x14ac:dyDescent="0.25">
      <c r="A134" s="10" t="s">
        <v>2835</v>
      </c>
      <c r="B134" s="48" t="s">
        <v>1918</v>
      </c>
      <c r="C134" s="37" t="s">
        <v>45</v>
      </c>
      <c r="D134" s="3">
        <v>2014</v>
      </c>
      <c r="E134" s="17" t="s">
        <v>1919</v>
      </c>
      <c r="F134" s="3" t="s">
        <v>1920</v>
      </c>
      <c r="H134" s="3" t="s">
        <v>3088</v>
      </c>
      <c r="I134" s="3" t="s">
        <v>98</v>
      </c>
      <c r="J134" s="3" t="s">
        <v>249</v>
      </c>
      <c r="K134" s="3" t="s">
        <v>113</v>
      </c>
      <c r="L134" s="3" t="s">
        <v>476</v>
      </c>
      <c r="M134" s="3" t="s">
        <v>1052</v>
      </c>
      <c r="N134" s="3" t="s">
        <v>1055</v>
      </c>
      <c r="O134" s="3" t="s">
        <v>1056</v>
      </c>
      <c r="P134" s="3" t="s">
        <v>1057</v>
      </c>
      <c r="Q134" s="18" t="s">
        <v>1051</v>
      </c>
      <c r="R134" s="3" t="s">
        <v>2407</v>
      </c>
      <c r="U134" s="3" t="s">
        <v>108</v>
      </c>
      <c r="V134" s="3" t="s">
        <v>112</v>
      </c>
      <c r="W134" s="37" t="s">
        <v>182</v>
      </c>
      <c r="X134" s="37" t="s">
        <v>251</v>
      </c>
      <c r="Y134" s="37" t="s">
        <v>250</v>
      </c>
      <c r="Z134" s="37" t="s">
        <v>332</v>
      </c>
      <c r="AA134" s="37" t="s">
        <v>120</v>
      </c>
      <c r="AD134" s="51" t="str">
        <f>HYPERLINK(CONCATENATE("http://scholar.google.co.uk/scholar?q=",SUBSTITUTE((LEFT(C134,256))," ","+"),"&amp;btnG=&amp;hl=en&amp;as_sdt=0%2C5"))</f>
        <v>http://scholar.google.co.uk/scholar?q=Integrated+Vegetation+Management+(IVM)+for+INDOT+Roadsides&amp;btnG=&amp;hl=en&amp;as_sdt=0%2C5</v>
      </c>
    </row>
    <row r="135" spans="1:31" ht="105" x14ac:dyDescent="0.25">
      <c r="A135" s="10" t="s">
        <v>2928</v>
      </c>
      <c r="B135" s="48" t="s">
        <v>1924</v>
      </c>
      <c r="C135" s="37" t="s">
        <v>1923</v>
      </c>
      <c r="D135" s="3">
        <v>1987</v>
      </c>
      <c r="E135" s="17" t="s">
        <v>1922</v>
      </c>
      <c r="F135" s="3" t="s">
        <v>1921</v>
      </c>
      <c r="H135" s="3" t="s">
        <v>3088</v>
      </c>
      <c r="I135" s="3" t="s">
        <v>98</v>
      </c>
      <c r="K135" s="3" t="s">
        <v>170</v>
      </c>
      <c r="L135" s="3" t="s">
        <v>523</v>
      </c>
      <c r="M135" s="3" t="s">
        <v>1059</v>
      </c>
      <c r="N135" s="3" t="s">
        <v>1060</v>
      </c>
      <c r="O135" s="3" t="s">
        <v>1061</v>
      </c>
      <c r="P135" s="3" t="s">
        <v>1062</v>
      </c>
      <c r="Q135" s="18" t="s">
        <v>1063</v>
      </c>
      <c r="R135" s="3" t="s">
        <v>1058</v>
      </c>
      <c r="S135" s="21" t="s">
        <v>111</v>
      </c>
      <c r="T135" s="3" t="s">
        <v>159</v>
      </c>
      <c r="U135" s="3" t="s">
        <v>108</v>
      </c>
      <c r="V135" s="21" t="s">
        <v>173</v>
      </c>
      <c r="W135" s="37" t="s">
        <v>199</v>
      </c>
      <c r="X135" s="37" t="s">
        <v>252</v>
      </c>
      <c r="Y135" s="37" t="s">
        <v>3286</v>
      </c>
      <c r="Z135" s="37" t="s">
        <v>152</v>
      </c>
      <c r="AA135" s="37" t="s">
        <v>1288</v>
      </c>
      <c r="AB135" s="34" t="s">
        <v>253</v>
      </c>
      <c r="AD135" s="51" t="str">
        <f>HYPERLINK(CONCATENATE("http://scholar.google.co.uk/scholar?q=",SUBSTITUTE((LEFT(C135,256))," ","+"),"&amp;btnG=&amp;hl=en&amp;as_sdt=0%2C5"))</f>
        <v>http://scholar.google.co.uk/scholar?q=Right-of-way+rehabilitation+of+sandy+slopes+in+northern+Ontario+-+phase+2&amp;btnG=&amp;hl=en&amp;as_sdt=0%2C5</v>
      </c>
    </row>
    <row r="136" spans="1:31" ht="120" x14ac:dyDescent="0.25">
      <c r="A136" s="10" t="s">
        <v>2836</v>
      </c>
      <c r="B136" s="10" t="s">
        <v>1327</v>
      </c>
      <c r="C136" s="7" t="s">
        <v>1925</v>
      </c>
      <c r="D136" s="8">
        <v>2007</v>
      </c>
      <c r="E136" s="46" t="s">
        <v>1328</v>
      </c>
      <c r="F136" s="8">
        <v>21</v>
      </c>
      <c r="G136" s="8" t="s">
        <v>1329</v>
      </c>
      <c r="H136" s="8" t="s">
        <v>3171</v>
      </c>
      <c r="I136" s="8" t="s">
        <v>98</v>
      </c>
      <c r="J136" s="7"/>
      <c r="K136" s="8" t="s">
        <v>113</v>
      </c>
      <c r="L136" s="8" t="s">
        <v>660</v>
      </c>
      <c r="M136" s="7"/>
      <c r="N136" s="44" t="s">
        <v>2295</v>
      </c>
      <c r="O136" s="44" t="s">
        <v>2296</v>
      </c>
      <c r="P136" s="45" t="s">
        <v>2297</v>
      </c>
      <c r="Q136" s="45" t="s">
        <v>2298</v>
      </c>
      <c r="R136" s="7"/>
      <c r="S136" s="8"/>
      <c r="T136" s="8"/>
      <c r="U136" s="8" t="s">
        <v>108</v>
      </c>
      <c r="V136" s="8" t="s">
        <v>114</v>
      </c>
      <c r="W136" s="7" t="s">
        <v>347</v>
      </c>
      <c r="X136" s="7" t="s">
        <v>3000</v>
      </c>
      <c r="Y136" s="7"/>
      <c r="Z136" s="7" t="s">
        <v>119</v>
      </c>
      <c r="AA136" s="7" t="s">
        <v>137</v>
      </c>
      <c r="AB136" s="9" t="s">
        <v>1330</v>
      </c>
      <c r="AC136" s="7" t="s">
        <v>2707</v>
      </c>
      <c r="AD136" s="51" t="str">
        <f>HYPERLINK(CONCATENATE("http://scholar.google.co.uk/scholar?q=",SUBSTITUTE((LEFT(C136,256))," ","+"),"&amp;btnG=&amp;hl=en&amp;as_sdt=0%2C5"))</f>
        <v>http://scholar.google.co.uk/scholar?q=Efficacy+of+application+placement+equipment+for+tall+fescue+(Lolium+arundinaceum)+growth+and+seedhead+suppression&amp;btnG=&amp;hl=en&amp;as_sdt=0%2C5</v>
      </c>
    </row>
    <row r="137" spans="1:31" s="35" customFormat="1" ht="120" x14ac:dyDescent="0.25">
      <c r="A137" s="10" t="s">
        <v>2929</v>
      </c>
      <c r="B137" s="48" t="s">
        <v>1926</v>
      </c>
      <c r="C137" s="37" t="s">
        <v>61</v>
      </c>
      <c r="D137" s="3">
        <v>2008</v>
      </c>
      <c r="E137" s="17" t="s">
        <v>1313</v>
      </c>
      <c r="F137" s="3">
        <v>141</v>
      </c>
      <c r="G137" s="3" t="s">
        <v>1927</v>
      </c>
      <c r="H137" s="3" t="s">
        <v>3171</v>
      </c>
      <c r="I137" s="3" t="s">
        <v>98</v>
      </c>
      <c r="J137" s="37"/>
      <c r="K137" s="36" t="s">
        <v>113</v>
      </c>
      <c r="L137" s="36" t="s">
        <v>551</v>
      </c>
      <c r="M137" s="36" t="s">
        <v>552</v>
      </c>
      <c r="N137" s="18" t="s">
        <v>725</v>
      </c>
      <c r="O137" s="18" t="s">
        <v>762</v>
      </c>
      <c r="P137" s="18" t="s">
        <v>1064</v>
      </c>
      <c r="Q137" s="18" t="s">
        <v>1065</v>
      </c>
      <c r="R137" s="36"/>
      <c r="S137" s="21" t="s">
        <v>301</v>
      </c>
      <c r="T137" s="21" t="s">
        <v>2561</v>
      </c>
      <c r="U137" s="3" t="s">
        <v>108</v>
      </c>
      <c r="V137" s="3" t="s">
        <v>112</v>
      </c>
      <c r="W137" s="13" t="s">
        <v>2560</v>
      </c>
      <c r="X137" s="37" t="s">
        <v>2563</v>
      </c>
      <c r="Y137" s="37" t="s">
        <v>2564</v>
      </c>
      <c r="Z137" s="13" t="s">
        <v>109</v>
      </c>
      <c r="AA137" s="37" t="s">
        <v>195</v>
      </c>
      <c r="AB137" s="37" t="s">
        <v>2562</v>
      </c>
      <c r="AC137" s="37"/>
      <c r="AD137" s="51" t="str">
        <f>HYPERLINK(CONCATENATE("http://scholar.google.co.uk/scholar?q=",SUBSTITUTE((LEFT(C137,256))," ","+"),"&amp;btnG=&amp;hl=en&amp;as_sdt=0%2C5"))</f>
        <v>http://scholar.google.co.uk/scholar?q=The+contribution+of+roadside+grassland+restorations+to+native+bee+conservation&amp;btnG=&amp;hl=en&amp;as_sdt=0%2C5</v>
      </c>
      <c r="AE137" s="37"/>
    </row>
    <row r="138" spans="1:31" ht="90" x14ac:dyDescent="0.25">
      <c r="A138" s="10" t="s">
        <v>2930</v>
      </c>
      <c r="B138" s="48" t="s">
        <v>1928</v>
      </c>
      <c r="C138" s="37" t="s">
        <v>11</v>
      </c>
      <c r="D138" s="3">
        <v>2005</v>
      </c>
      <c r="E138" s="17" t="s">
        <v>1929</v>
      </c>
      <c r="F138" s="3">
        <v>110</v>
      </c>
      <c r="G138" s="3" t="s">
        <v>1930</v>
      </c>
      <c r="H138" s="3" t="s">
        <v>3171</v>
      </c>
      <c r="I138" s="3" t="s">
        <v>98</v>
      </c>
      <c r="K138" s="3" t="s">
        <v>168</v>
      </c>
      <c r="L138" s="36" t="s">
        <v>1281</v>
      </c>
      <c r="M138" s="3" t="s">
        <v>1280</v>
      </c>
      <c r="N138" s="3" t="s">
        <v>1278</v>
      </c>
      <c r="O138" s="3" t="s">
        <v>1279</v>
      </c>
      <c r="P138" s="3" t="s">
        <v>2299</v>
      </c>
      <c r="Q138" s="3" t="s">
        <v>2300</v>
      </c>
      <c r="S138" s="3" t="s">
        <v>111</v>
      </c>
      <c r="T138" s="21" t="s">
        <v>135</v>
      </c>
      <c r="U138" s="3" t="s">
        <v>108</v>
      </c>
      <c r="V138" s="3" t="s">
        <v>114</v>
      </c>
      <c r="W138" s="37" t="s">
        <v>123</v>
      </c>
      <c r="X138" s="37" t="s">
        <v>124</v>
      </c>
      <c r="Z138" s="13" t="s">
        <v>198</v>
      </c>
      <c r="AA138" s="13" t="s">
        <v>1288</v>
      </c>
      <c r="AC138" s="37" t="s">
        <v>2565</v>
      </c>
      <c r="AD138" s="51" t="str">
        <f>HYPERLINK(CONCATENATE("http://scholar.google.co.uk/scholar?q=",SUBSTITUTE((LEFT(C138,256))," ","+"),"&amp;btnG=&amp;hl=en&amp;as_sdt=0%2C5"))</f>
        <v>http://scholar.google.co.uk/scholar?q=Plant+species+in+arable+field+margins+and+road+verges+of+central+Norway&amp;btnG=&amp;hl=en&amp;as_sdt=0%2C5</v>
      </c>
    </row>
    <row r="139" spans="1:31" ht="90" x14ac:dyDescent="0.25">
      <c r="A139" s="10" t="s">
        <v>2837</v>
      </c>
      <c r="B139" s="13" t="s">
        <v>1931</v>
      </c>
      <c r="C139" s="37" t="s">
        <v>0</v>
      </c>
      <c r="D139" s="3">
        <v>2012</v>
      </c>
      <c r="E139" s="17" t="s">
        <v>1929</v>
      </c>
      <c r="F139" s="3">
        <v>153</v>
      </c>
      <c r="G139" s="3" t="s">
        <v>1932</v>
      </c>
      <c r="H139" s="3" t="s">
        <v>3171</v>
      </c>
      <c r="I139" s="3" t="s">
        <v>98</v>
      </c>
      <c r="J139" s="16"/>
      <c r="K139" s="36" t="s">
        <v>553</v>
      </c>
      <c r="L139" s="36" t="s">
        <v>716</v>
      </c>
      <c r="M139" s="36" t="s">
        <v>1066</v>
      </c>
      <c r="N139" s="18" t="s">
        <v>554</v>
      </c>
      <c r="O139" s="18" t="s">
        <v>733</v>
      </c>
      <c r="P139" s="18" t="s">
        <v>555</v>
      </c>
      <c r="Q139" s="18" t="s">
        <v>556</v>
      </c>
      <c r="R139" s="36"/>
      <c r="S139" s="3" t="s">
        <v>158</v>
      </c>
      <c r="T139" s="3" t="s">
        <v>1266</v>
      </c>
      <c r="U139" s="3" t="s">
        <v>108</v>
      </c>
      <c r="V139" s="3" t="s">
        <v>114</v>
      </c>
      <c r="W139" s="13" t="s">
        <v>2566</v>
      </c>
      <c r="X139" s="37" t="s">
        <v>3242</v>
      </c>
      <c r="Z139" s="13" t="s">
        <v>2613</v>
      </c>
      <c r="AA139" s="37" t="s">
        <v>1288</v>
      </c>
      <c r="AC139" s="37" t="s">
        <v>2567</v>
      </c>
      <c r="AD139" s="51" t="str">
        <f>HYPERLINK(CONCATENATE("http://scholar.google.co.uk/scholar?q=",SUBSTITUTE((LEFT(C139,256))," ","+"),"&amp;btnG=&amp;hl=en&amp;as_sdt=0%2C5"))</f>
        <v>http://scholar.google.co.uk/scholar?q=Significance+of+different+types+of+meadow+edges+for+plant+diversity+in+the+Swiss+Alps&amp;btnG=&amp;hl=en&amp;as_sdt=0%2C5</v>
      </c>
    </row>
    <row r="140" spans="1:31" ht="105" x14ac:dyDescent="0.25">
      <c r="A140" s="10" t="s">
        <v>2931</v>
      </c>
      <c r="B140" s="48" t="s">
        <v>1933</v>
      </c>
      <c r="C140" s="37" t="s">
        <v>48</v>
      </c>
      <c r="D140" s="3">
        <v>2005</v>
      </c>
      <c r="E140" s="17" t="s">
        <v>2271</v>
      </c>
      <c r="H140" s="3" t="s">
        <v>3090</v>
      </c>
      <c r="I140" s="3" t="s">
        <v>99</v>
      </c>
      <c r="K140" s="3" t="s">
        <v>138</v>
      </c>
      <c r="L140" s="3" t="s">
        <v>1068</v>
      </c>
      <c r="M140" s="3" t="s">
        <v>1069</v>
      </c>
      <c r="N140" s="3" t="s">
        <v>1071</v>
      </c>
      <c r="O140" s="3" t="s">
        <v>1072</v>
      </c>
      <c r="P140" s="3" t="s">
        <v>1073</v>
      </c>
      <c r="Q140" s="3" t="s">
        <v>1074</v>
      </c>
      <c r="R140" s="3" t="s">
        <v>1070</v>
      </c>
      <c r="S140" s="3" t="s">
        <v>111</v>
      </c>
      <c r="T140" s="3" t="s">
        <v>2590</v>
      </c>
      <c r="U140" s="3" t="s">
        <v>108</v>
      </c>
      <c r="V140" s="21" t="s">
        <v>114</v>
      </c>
      <c r="W140" s="37" t="s">
        <v>140</v>
      </c>
      <c r="X140" s="37" t="s">
        <v>2576</v>
      </c>
      <c r="Z140" s="37" t="s">
        <v>2575</v>
      </c>
      <c r="AA140" s="37" t="s">
        <v>1288</v>
      </c>
      <c r="AC140" s="37" t="s">
        <v>265</v>
      </c>
      <c r="AD140" s="51" t="str">
        <f>HYPERLINK(CONCATENATE("http://scholar.google.co.uk/scholar?q=",SUBSTITUTE((LEFT(C140,256))," ","+"),"&amp;btnG=&amp;hl=en&amp;as_sdt=0%2C5"))</f>
        <v>http://scholar.google.co.uk/scholar?q=Omgivande+vegetations+påverkan+på+vägkantsfloran+och+effekter+av+dikning+i+norra+Uppland&amp;btnG=&amp;hl=en&amp;as_sdt=0%2C5</v>
      </c>
    </row>
    <row r="141" spans="1:31" ht="105" x14ac:dyDescent="0.25">
      <c r="A141" s="10" t="s">
        <v>2838</v>
      </c>
      <c r="B141" s="48" t="s">
        <v>1934</v>
      </c>
      <c r="C141" s="37" t="s">
        <v>17</v>
      </c>
      <c r="D141" s="3">
        <v>2016</v>
      </c>
      <c r="E141" s="17" t="s">
        <v>1826</v>
      </c>
      <c r="F141" s="3">
        <v>27</v>
      </c>
      <c r="G141" s="3" t="s">
        <v>1935</v>
      </c>
      <c r="H141" s="3" t="s">
        <v>3171</v>
      </c>
      <c r="I141" s="3" t="s">
        <v>98</v>
      </c>
      <c r="K141" s="3" t="s">
        <v>2216</v>
      </c>
      <c r="L141" s="3" t="s">
        <v>2217</v>
      </c>
      <c r="M141" s="27"/>
      <c r="N141" s="27" t="s">
        <v>2301</v>
      </c>
      <c r="O141" s="27" t="s">
        <v>2302</v>
      </c>
      <c r="P141" s="27" t="s">
        <v>2303</v>
      </c>
      <c r="Q141" s="3" t="s">
        <v>2304</v>
      </c>
      <c r="R141" s="27"/>
      <c r="T141" s="3" t="s">
        <v>135</v>
      </c>
      <c r="U141" s="3" t="s">
        <v>108</v>
      </c>
      <c r="V141" s="3" t="s">
        <v>114</v>
      </c>
      <c r="W141" s="37" t="s">
        <v>123</v>
      </c>
      <c r="X141" s="37" t="s">
        <v>2218</v>
      </c>
      <c r="Z141" s="37" t="s">
        <v>259</v>
      </c>
      <c r="AA141" s="37" t="s">
        <v>1288</v>
      </c>
      <c r="AD141" s="51" t="str">
        <f>HYPERLINK(CONCATENATE("http://scholar.google.co.uk/scholar?q=",SUBSTITUTE((LEFT(C141,256))," ","+"),"&amp;btnG=&amp;hl=en&amp;as_sdt=0%2C5"))</f>
        <v>http://scholar.google.co.uk/scholar?q=Connectivity+and+management+enables+fast+recovery+of+plant+diversity+in+new+linear+grassland+elements&amp;btnG=&amp;hl=en&amp;as_sdt=0%2C5</v>
      </c>
      <c r="AE141" s="35"/>
    </row>
    <row r="142" spans="1:31" s="35" customFormat="1" ht="105" x14ac:dyDescent="0.25">
      <c r="A142" s="10" t="s">
        <v>2839</v>
      </c>
      <c r="B142" s="26" t="s">
        <v>1936</v>
      </c>
      <c r="C142" s="37" t="s">
        <v>62</v>
      </c>
      <c r="D142" s="15">
        <v>2012</v>
      </c>
      <c r="E142" s="25" t="s">
        <v>1937</v>
      </c>
      <c r="F142" s="15">
        <v>28</v>
      </c>
      <c r="G142" s="15" t="s">
        <v>1938</v>
      </c>
      <c r="H142" s="15" t="s">
        <v>3171</v>
      </c>
      <c r="I142" s="15" t="s">
        <v>98</v>
      </c>
      <c r="K142" s="36" t="s">
        <v>196</v>
      </c>
      <c r="L142" s="36" t="s">
        <v>1075</v>
      </c>
      <c r="M142" s="36" t="s">
        <v>1076</v>
      </c>
      <c r="N142" s="18" t="s">
        <v>557</v>
      </c>
      <c r="O142" s="18" t="s">
        <v>558</v>
      </c>
      <c r="P142" s="18" t="s">
        <v>559</v>
      </c>
      <c r="Q142" s="18" t="s">
        <v>560</v>
      </c>
      <c r="R142" s="36">
        <v>4101</v>
      </c>
      <c r="S142" s="3" t="s">
        <v>111</v>
      </c>
      <c r="T142" s="21" t="s">
        <v>159</v>
      </c>
      <c r="U142" s="15" t="s">
        <v>108</v>
      </c>
      <c r="V142" s="11" t="s">
        <v>112</v>
      </c>
      <c r="W142" s="10" t="s">
        <v>2569</v>
      </c>
      <c r="X142" s="35" t="s">
        <v>2570</v>
      </c>
      <c r="Y142" s="35" t="s">
        <v>2568</v>
      </c>
      <c r="Z142" s="10" t="s">
        <v>332</v>
      </c>
      <c r="AA142" s="35" t="s">
        <v>2491</v>
      </c>
      <c r="AB142" s="35" t="s">
        <v>2571</v>
      </c>
      <c r="AD142" s="51" t="str">
        <f>HYPERLINK(CONCATENATE("http://scholar.google.co.uk/scholar?q=",SUBSTITUTE((LEFT(C142,256))," ","+"),"&amp;btnG=&amp;hl=en&amp;as_sdt=0%2C5"))</f>
        <v>http://scholar.google.co.uk/scholar?q=Soil+conservation+on+road+embankments+using+palm-mat+geotextiles:+field+studies+in+Lithuania&amp;btnG=&amp;hl=en&amp;as_sdt=0%2C5</v>
      </c>
      <c r="AE142" s="37"/>
    </row>
    <row r="143" spans="1:31" ht="90" x14ac:dyDescent="0.25">
      <c r="A143" s="10" t="s">
        <v>2840</v>
      </c>
      <c r="B143" s="48" t="s">
        <v>1940</v>
      </c>
      <c r="C143" s="37" t="s">
        <v>12</v>
      </c>
      <c r="D143" s="3">
        <v>2006</v>
      </c>
      <c r="E143" s="17" t="s">
        <v>1588</v>
      </c>
      <c r="F143" s="3">
        <v>43</v>
      </c>
      <c r="G143" s="3" t="s">
        <v>1939</v>
      </c>
      <c r="H143" s="3" t="s">
        <v>3171</v>
      </c>
      <c r="I143" s="3" t="s">
        <v>98</v>
      </c>
      <c r="K143" s="3" t="s">
        <v>197</v>
      </c>
      <c r="L143" s="3" t="s">
        <v>1223</v>
      </c>
      <c r="M143" s="3" t="s">
        <v>1283</v>
      </c>
      <c r="N143" s="11" t="s">
        <v>1742</v>
      </c>
      <c r="O143" s="11" t="s">
        <v>1743</v>
      </c>
      <c r="P143" s="11" t="s">
        <v>1744</v>
      </c>
      <c r="Q143" s="40" t="s">
        <v>1745</v>
      </c>
      <c r="R143" s="3" t="s">
        <v>1285</v>
      </c>
      <c r="S143" s="21" t="s">
        <v>1149</v>
      </c>
      <c r="T143" s="3" t="s">
        <v>2572</v>
      </c>
      <c r="U143" s="3" t="s">
        <v>108</v>
      </c>
      <c r="V143" s="3" t="s">
        <v>114</v>
      </c>
      <c r="W143" s="37" t="s">
        <v>123</v>
      </c>
      <c r="X143" s="37" t="s">
        <v>2505</v>
      </c>
      <c r="Z143" s="37" t="s">
        <v>109</v>
      </c>
      <c r="AA143" s="37" t="s">
        <v>1288</v>
      </c>
      <c r="AC143" s="37" t="s">
        <v>144</v>
      </c>
      <c r="AD143" s="51" t="str">
        <f>HYPERLINK(CONCATENATE("http://scholar.google.co.uk/scholar?q=",SUBSTITUTE((LEFT(C143,256))," ","+"),"&amp;btnG=&amp;hl=en&amp;as_sdt=0%2C5"))</f>
        <v>http://scholar.google.co.uk/scholar?q=Grassland+vegetation+along+roads+differing+in+size+and+traffic+density&amp;btnG=&amp;hl=en&amp;as_sdt=0%2C5</v>
      </c>
    </row>
    <row r="144" spans="1:31" ht="90" x14ac:dyDescent="0.25">
      <c r="A144" s="10" t="s">
        <v>2841</v>
      </c>
      <c r="B144" s="48" t="s">
        <v>1941</v>
      </c>
      <c r="C144" s="37" t="s">
        <v>13</v>
      </c>
      <c r="D144" s="3">
        <v>2007</v>
      </c>
      <c r="E144" s="17" t="s">
        <v>1851</v>
      </c>
      <c r="F144" s="3">
        <v>10</v>
      </c>
      <c r="G144" s="3" t="s">
        <v>1942</v>
      </c>
      <c r="H144" s="3" t="s">
        <v>3171</v>
      </c>
      <c r="I144" s="3" t="s">
        <v>98</v>
      </c>
      <c r="K144" s="3" t="s">
        <v>197</v>
      </c>
      <c r="L144" s="3" t="s">
        <v>1223</v>
      </c>
      <c r="M144" s="3" t="s">
        <v>1284</v>
      </c>
      <c r="N144" s="11" t="s">
        <v>2731</v>
      </c>
      <c r="O144" s="11" t="s">
        <v>2732</v>
      </c>
      <c r="P144" s="11" t="s">
        <v>2734</v>
      </c>
      <c r="Q144" s="40" t="s">
        <v>2733</v>
      </c>
      <c r="R144" s="11"/>
      <c r="T144" s="21" t="s">
        <v>2573</v>
      </c>
      <c r="U144" s="3" t="s">
        <v>108</v>
      </c>
      <c r="V144" s="3" t="s">
        <v>114</v>
      </c>
      <c r="W144" s="37" t="s">
        <v>123</v>
      </c>
      <c r="X144" s="37" t="s">
        <v>2505</v>
      </c>
      <c r="Z144" s="13" t="s">
        <v>423</v>
      </c>
      <c r="AA144" s="37" t="s">
        <v>1288</v>
      </c>
      <c r="AD144" s="51" t="str">
        <f>HYPERLINK(CONCATENATE("http://scholar.google.co.uk/scholar?q=",SUBSTITUTE((LEFT(C144,256))," ","+"),"&amp;btnG=&amp;hl=en&amp;as_sdt=0%2C5"))</f>
        <v>http://scholar.google.co.uk/scholar?q=Flowering+and+seed+production+success+along+roads+with+different+mowing+regimes&amp;btnG=&amp;hl=en&amp;as_sdt=0%2C5</v>
      </c>
    </row>
    <row r="145" spans="1:31" ht="90" x14ac:dyDescent="0.25">
      <c r="A145" s="10" t="s">
        <v>2932</v>
      </c>
      <c r="B145" s="26" t="s">
        <v>1944</v>
      </c>
      <c r="C145" s="37" t="s">
        <v>63</v>
      </c>
      <c r="D145" s="15">
        <v>2010</v>
      </c>
      <c r="E145" s="25" t="s">
        <v>1929</v>
      </c>
      <c r="F145" s="15">
        <v>138</v>
      </c>
      <c r="G145" s="15" t="s">
        <v>1943</v>
      </c>
      <c r="H145" s="15" t="s">
        <v>3171</v>
      </c>
      <c r="I145" s="15" t="s">
        <v>98</v>
      </c>
      <c r="J145" s="35"/>
      <c r="K145" s="8" t="s">
        <v>197</v>
      </c>
      <c r="L145" s="8"/>
      <c r="M145" s="8"/>
      <c r="N145" s="19" t="s">
        <v>1077</v>
      </c>
      <c r="O145" s="19" t="s">
        <v>1078</v>
      </c>
      <c r="P145" s="19" t="s">
        <v>763</v>
      </c>
      <c r="Q145" s="19" t="s">
        <v>1080</v>
      </c>
      <c r="R145" s="8"/>
      <c r="S145" s="15"/>
      <c r="T145" s="49"/>
      <c r="U145" s="15" t="s">
        <v>108</v>
      </c>
      <c r="V145" s="15" t="s">
        <v>114</v>
      </c>
      <c r="W145" s="35" t="s">
        <v>123</v>
      </c>
      <c r="X145" s="35" t="s">
        <v>124</v>
      </c>
      <c r="Y145" s="35"/>
      <c r="Z145" s="35" t="s">
        <v>259</v>
      </c>
      <c r="AA145" s="35" t="s">
        <v>1288</v>
      </c>
      <c r="AB145" s="35"/>
      <c r="AC145" s="35" t="s">
        <v>1079</v>
      </c>
      <c r="AD145" s="51" t="str">
        <f>HYPERLINK(CONCATENATE("http://scholar.google.co.uk/scholar?q=",SUBSTITUTE((LEFT(C145,256))," ","+"),"&amp;btnG=&amp;hl=en&amp;as_sdt=0%2C5"))</f>
        <v>http://scholar.google.co.uk/scholar?q=Invasion+level+of+alien+plants+in+semi-natural+agricultural+habitats+in+boreal+region&amp;btnG=&amp;hl=en&amp;as_sdt=0%2C5</v>
      </c>
    </row>
    <row r="146" spans="1:31" s="35" customFormat="1" ht="120" x14ac:dyDescent="0.25">
      <c r="A146" s="10" t="s">
        <v>2842</v>
      </c>
      <c r="B146" s="13" t="s">
        <v>1948</v>
      </c>
      <c r="C146" s="37" t="s">
        <v>19</v>
      </c>
      <c r="D146" s="3">
        <v>2013</v>
      </c>
      <c r="E146" s="17" t="s">
        <v>1313</v>
      </c>
      <c r="F146" s="3">
        <v>162</v>
      </c>
      <c r="G146" s="3" t="s">
        <v>1949</v>
      </c>
      <c r="H146" s="3" t="s">
        <v>3171</v>
      </c>
      <c r="I146" s="3" t="s">
        <v>98</v>
      </c>
      <c r="J146" s="37"/>
      <c r="K146" s="3" t="s">
        <v>192</v>
      </c>
      <c r="L146" s="36" t="s">
        <v>587</v>
      </c>
      <c r="M146" s="36" t="s">
        <v>1081</v>
      </c>
      <c r="N146" s="18" t="s">
        <v>764</v>
      </c>
      <c r="O146" s="18" t="s">
        <v>765</v>
      </c>
      <c r="P146" s="18" t="s">
        <v>766</v>
      </c>
      <c r="Q146" s="18" t="s">
        <v>767</v>
      </c>
      <c r="R146" s="3"/>
      <c r="S146" s="3"/>
      <c r="T146" s="3" t="s">
        <v>135</v>
      </c>
      <c r="U146" s="3" t="s">
        <v>108</v>
      </c>
      <c r="V146" s="3" t="s">
        <v>112</v>
      </c>
      <c r="W146" s="37" t="s">
        <v>430</v>
      </c>
      <c r="X146" s="37" t="s">
        <v>2220</v>
      </c>
      <c r="Y146" s="37"/>
      <c r="Z146" s="37" t="s">
        <v>169</v>
      </c>
      <c r="AA146" s="37" t="s">
        <v>217</v>
      </c>
      <c r="AB146" s="37" t="s">
        <v>2219</v>
      </c>
      <c r="AC146" s="37" t="s">
        <v>2574</v>
      </c>
      <c r="AD146" s="51" t="str">
        <f>HYPERLINK(CONCATENATE("http://scholar.google.co.uk/scholar?q=",SUBSTITUTE((LEFT(C146,256))," ","+"),"&amp;btnG=&amp;hl=en&amp;as_sdt=0%2C5"))</f>
        <v>http://scholar.google.co.uk/scholar?q=Are+only+the+strong+surviving?+Little+influence+of+restoration+on+beetles+(Coleoptera)+in+an+agricultural+landscape&amp;btnG=&amp;hl=en&amp;as_sdt=0%2C5</v>
      </c>
    </row>
    <row r="147" spans="1:31" ht="105" x14ac:dyDescent="0.25">
      <c r="A147" s="10" t="s">
        <v>2843</v>
      </c>
      <c r="B147" s="48" t="s">
        <v>1945</v>
      </c>
      <c r="C147" s="37" t="s">
        <v>27</v>
      </c>
      <c r="D147" s="3">
        <v>2014</v>
      </c>
      <c r="E147" s="17" t="s">
        <v>1946</v>
      </c>
      <c r="F147" s="3">
        <v>17</v>
      </c>
      <c r="G147" s="3" t="s">
        <v>1947</v>
      </c>
      <c r="H147" s="3" t="s">
        <v>3171</v>
      </c>
      <c r="I147" s="3" t="s">
        <v>98</v>
      </c>
      <c r="K147" s="36" t="s">
        <v>192</v>
      </c>
      <c r="L147" s="36" t="s">
        <v>587</v>
      </c>
      <c r="M147" s="36" t="s">
        <v>1081</v>
      </c>
      <c r="N147" s="18" t="s">
        <v>764</v>
      </c>
      <c r="O147" s="18" t="s">
        <v>765</v>
      </c>
      <c r="P147" s="18" t="s">
        <v>766</v>
      </c>
      <c r="Q147" s="18" t="s">
        <v>767</v>
      </c>
      <c r="R147" s="36"/>
      <c r="T147" s="3" t="s">
        <v>135</v>
      </c>
      <c r="U147" s="3" t="s">
        <v>108</v>
      </c>
      <c r="V147" s="3" t="s">
        <v>112</v>
      </c>
      <c r="W147" s="13" t="s">
        <v>430</v>
      </c>
      <c r="X147" s="37" t="s">
        <v>254</v>
      </c>
      <c r="Z147" s="37" t="s">
        <v>109</v>
      </c>
      <c r="AA147" s="37" t="s">
        <v>255</v>
      </c>
      <c r="AC147" s="37" t="s">
        <v>2574</v>
      </c>
      <c r="AD147" s="51" t="str">
        <f>HYPERLINK(CONCATENATE("http://scholar.google.co.uk/scholar?q=",SUBSTITUTE((LEFT(C147,256))," ","+"),"&amp;btnG=&amp;hl=en&amp;as_sdt=0%2C5"))</f>
        <v>http://scholar.google.co.uk/scholar?q=Reptiles+in+restored+agricultural+landscapes:+The+value+of+linear+strips,+patches+and+habitat+condition&amp;btnG=&amp;hl=en&amp;as_sdt=0%2C5</v>
      </c>
    </row>
    <row r="148" spans="1:31" ht="150" x14ac:dyDescent="0.25">
      <c r="A148" s="10" t="s">
        <v>2844</v>
      </c>
      <c r="B148" s="26" t="s">
        <v>1950</v>
      </c>
      <c r="C148" s="35" t="s">
        <v>64</v>
      </c>
      <c r="D148" s="15">
        <v>2004</v>
      </c>
      <c r="E148" s="25" t="s">
        <v>1634</v>
      </c>
      <c r="F148" s="15">
        <v>12</v>
      </c>
      <c r="G148" s="15" t="s">
        <v>1951</v>
      </c>
      <c r="H148" s="15" t="s">
        <v>3171</v>
      </c>
      <c r="I148" s="15" t="s">
        <v>98</v>
      </c>
      <c r="J148" s="35"/>
      <c r="K148" s="8" t="s">
        <v>113</v>
      </c>
      <c r="L148" s="8" t="s">
        <v>517</v>
      </c>
      <c r="M148" s="8" t="s">
        <v>561</v>
      </c>
      <c r="N148" s="19" t="s">
        <v>562</v>
      </c>
      <c r="O148" s="19" t="s">
        <v>563</v>
      </c>
      <c r="P148" s="19" t="s">
        <v>564</v>
      </c>
      <c r="Q148" s="19" t="s">
        <v>565</v>
      </c>
      <c r="R148" s="8"/>
      <c r="S148" s="15"/>
      <c r="T148" s="15"/>
      <c r="U148" s="15" t="s">
        <v>108</v>
      </c>
      <c r="V148" s="15" t="s">
        <v>132</v>
      </c>
      <c r="W148" s="35" t="s">
        <v>199</v>
      </c>
      <c r="X148" s="35" t="s">
        <v>2581</v>
      </c>
      <c r="Y148" s="35" t="s">
        <v>2582</v>
      </c>
      <c r="Z148" s="10" t="s">
        <v>184</v>
      </c>
      <c r="AA148" s="35" t="s">
        <v>1288</v>
      </c>
      <c r="AB148" s="9"/>
      <c r="AC148" s="35"/>
      <c r="AD148" s="51" t="str">
        <f>HYPERLINK(CONCATENATE("http://scholar.google.co.uk/scholar?q=",SUBSTITUTE((LEFT(C148,256))," ","+"),"&amp;btnG=&amp;hl=en&amp;as_sdt=0%2C5"))</f>
        <v>http://scholar.google.co.uk/scholar?q=Native+alternatives+for+non-native+turfgrasses+in+central+Florida:+Germination+and+responses+to+cultural+treatments&amp;btnG=&amp;hl=en&amp;as_sdt=0%2C5</v>
      </c>
    </row>
    <row r="149" spans="1:31" ht="90" x14ac:dyDescent="0.25">
      <c r="A149" s="10" t="s">
        <v>2845</v>
      </c>
      <c r="B149" s="26" t="s">
        <v>1952</v>
      </c>
      <c r="C149" s="35" t="s">
        <v>28</v>
      </c>
      <c r="D149" s="15">
        <v>2013</v>
      </c>
      <c r="E149" s="25" t="s">
        <v>1953</v>
      </c>
      <c r="F149" s="15">
        <v>24</v>
      </c>
      <c r="G149" s="15" t="s">
        <v>1954</v>
      </c>
      <c r="H149" s="15" t="s">
        <v>3171</v>
      </c>
      <c r="I149" s="15" t="s">
        <v>98</v>
      </c>
      <c r="J149" s="15"/>
      <c r="K149" s="8" t="s">
        <v>110</v>
      </c>
      <c r="L149" s="8" t="s">
        <v>486</v>
      </c>
      <c r="M149" s="8" t="s">
        <v>566</v>
      </c>
      <c r="N149" s="19" t="s">
        <v>487</v>
      </c>
      <c r="O149" s="19" t="s">
        <v>488</v>
      </c>
      <c r="P149" s="19" t="s">
        <v>489</v>
      </c>
      <c r="Q149" s="19" t="s">
        <v>490</v>
      </c>
      <c r="R149" s="8" t="s">
        <v>2404</v>
      </c>
      <c r="S149" s="11" t="s">
        <v>116</v>
      </c>
      <c r="T149" s="15"/>
      <c r="U149" s="15" t="s">
        <v>108</v>
      </c>
      <c r="V149" s="15" t="s">
        <v>173</v>
      </c>
      <c r="W149" s="35" t="s">
        <v>182</v>
      </c>
      <c r="X149" s="35" t="s">
        <v>2583</v>
      </c>
      <c r="Y149" s="35" t="s">
        <v>3281</v>
      </c>
      <c r="Z149" s="35" t="s">
        <v>117</v>
      </c>
      <c r="AA149" s="37" t="s">
        <v>120</v>
      </c>
      <c r="AB149" s="35"/>
      <c r="AC149" s="35"/>
      <c r="AD149" s="51" t="str">
        <f>HYPERLINK(CONCATENATE("http://scholar.google.co.uk/scholar?q=",SUBSTITUTE((LEFT(C149,256))," ","+"),"&amp;btnG=&amp;hl=en&amp;as_sdt=0%2C5"))</f>
        <v>http://scholar.google.co.uk/scholar?q=Soil+development+at+the+roadside:+A+case+study+of+a+novel+ecosystem&amp;btnG=&amp;hl=en&amp;as_sdt=0%2C5</v>
      </c>
    </row>
    <row r="150" spans="1:31" ht="90" x14ac:dyDescent="0.25">
      <c r="A150" s="10" t="s">
        <v>3058</v>
      </c>
      <c r="B150" s="10" t="s">
        <v>1955</v>
      </c>
      <c r="C150" s="35" t="s">
        <v>1452</v>
      </c>
      <c r="D150" s="15">
        <v>2010</v>
      </c>
      <c r="E150" s="35" t="s">
        <v>1451</v>
      </c>
      <c r="F150" s="15" t="s">
        <v>1449</v>
      </c>
      <c r="G150" s="31" t="s">
        <v>1450</v>
      </c>
      <c r="H150" s="31" t="s">
        <v>3088</v>
      </c>
      <c r="I150" s="15" t="s">
        <v>98</v>
      </c>
      <c r="J150" s="15"/>
      <c r="K150" s="15" t="s">
        <v>113</v>
      </c>
      <c r="L150" s="15" t="s">
        <v>579</v>
      </c>
      <c r="M150" s="15" t="s">
        <v>1347</v>
      </c>
      <c r="N150" s="11" t="s">
        <v>1746</v>
      </c>
      <c r="O150" s="11" t="s">
        <v>1747</v>
      </c>
      <c r="P150" s="11" t="s">
        <v>1748</v>
      </c>
      <c r="Q150" s="40" t="s">
        <v>1749</v>
      </c>
      <c r="R150" s="15" t="s">
        <v>2385</v>
      </c>
      <c r="S150" s="15"/>
      <c r="T150" s="15"/>
      <c r="U150" s="15" t="s">
        <v>172</v>
      </c>
      <c r="V150" s="15" t="s">
        <v>114</v>
      </c>
      <c r="W150" s="35" t="s">
        <v>121</v>
      </c>
      <c r="X150" s="35" t="s">
        <v>1469</v>
      </c>
      <c r="Y150" s="35"/>
      <c r="Z150" s="35" t="s">
        <v>203</v>
      </c>
      <c r="AA150" s="35" t="s">
        <v>120</v>
      </c>
      <c r="AB150" s="9" t="s">
        <v>1348</v>
      </c>
      <c r="AC150" s="35"/>
      <c r="AD150" s="51" t="str">
        <f>HYPERLINK(CONCATENATE("http://scholar.google.co.uk/scholar?q=",SUBSTITUTE((LEFT(C150,256))," ","+"),"&amp;btnG=&amp;hl=en&amp;as_sdt=0%2C5"))</f>
        <v>http://scholar.google.co.uk/scholar?q=Kixor/BAS80003H+for+selective+control+of+kochia+and+marestail+in+roadside+turf&amp;btnG=&amp;hl=en&amp;as_sdt=0%2C5</v>
      </c>
    </row>
    <row r="151" spans="1:31" s="35" customFormat="1" ht="75" x14ac:dyDescent="0.25">
      <c r="A151" s="10" t="s">
        <v>3059</v>
      </c>
      <c r="B151" s="13" t="s">
        <v>1955</v>
      </c>
      <c r="C151" s="37" t="s">
        <v>1453</v>
      </c>
      <c r="D151" s="3">
        <v>2010</v>
      </c>
      <c r="E151" s="37" t="s">
        <v>1451</v>
      </c>
      <c r="F151" s="3" t="s">
        <v>1449</v>
      </c>
      <c r="G151" s="28" t="s">
        <v>1454</v>
      </c>
      <c r="H151" s="28" t="s">
        <v>3088</v>
      </c>
      <c r="I151" s="3" t="s">
        <v>98</v>
      </c>
      <c r="J151" s="3"/>
      <c r="K151" s="3" t="s">
        <v>113</v>
      </c>
      <c r="L151" s="3" t="s">
        <v>579</v>
      </c>
      <c r="M151" s="3" t="s">
        <v>1466</v>
      </c>
      <c r="N151" s="21" t="s">
        <v>2307</v>
      </c>
      <c r="O151" s="21" t="s">
        <v>2306</v>
      </c>
      <c r="P151" s="11" t="s">
        <v>2305</v>
      </c>
      <c r="Q151" s="40" t="s">
        <v>2308</v>
      </c>
      <c r="R151" s="3" t="s">
        <v>1465</v>
      </c>
      <c r="S151" s="3"/>
      <c r="T151" s="3"/>
      <c r="U151" s="3" t="s">
        <v>118</v>
      </c>
      <c r="V151" s="3" t="s">
        <v>114</v>
      </c>
      <c r="W151" s="37" t="s">
        <v>256</v>
      </c>
      <c r="X151" s="37" t="s">
        <v>1467</v>
      </c>
      <c r="Y151" s="37"/>
      <c r="Z151" s="37" t="s">
        <v>119</v>
      </c>
      <c r="AA151" s="37" t="s">
        <v>129</v>
      </c>
      <c r="AB151" s="9" t="s">
        <v>2584</v>
      </c>
      <c r="AC151" s="37" t="s">
        <v>264</v>
      </c>
      <c r="AD151" s="51" t="str">
        <f>HYPERLINK(CONCATENATE("http://scholar.google.co.uk/scholar?q=",SUBSTITUTE((LEFT(C151,256))," ","+"),"&amp;btnG=&amp;hl=en&amp;as_sdt=0%2C5"))</f>
        <v>http://scholar.google.co.uk/scholar?q=Comparison+of+Japanese+knotweed+control+methods&amp;btnG=&amp;hl=en&amp;as_sdt=0%2C5</v>
      </c>
    </row>
    <row r="152" spans="1:31" ht="60" x14ac:dyDescent="0.25">
      <c r="A152" s="10" t="s">
        <v>3060</v>
      </c>
      <c r="B152" s="10" t="s">
        <v>1955</v>
      </c>
      <c r="C152" s="7" t="s">
        <v>1460</v>
      </c>
      <c r="D152" s="15">
        <v>2010</v>
      </c>
      <c r="E152" s="35" t="s">
        <v>1451</v>
      </c>
      <c r="F152" s="15" t="s">
        <v>1449</v>
      </c>
      <c r="G152" s="31" t="s">
        <v>1455</v>
      </c>
      <c r="H152" s="31" t="s">
        <v>3088</v>
      </c>
      <c r="I152" s="15" t="s">
        <v>98</v>
      </c>
      <c r="J152" s="15"/>
      <c r="K152" s="15" t="s">
        <v>113</v>
      </c>
      <c r="L152" s="15" t="s">
        <v>579</v>
      </c>
      <c r="M152" s="15" t="s">
        <v>1349</v>
      </c>
      <c r="N152" s="11" t="s">
        <v>1750</v>
      </c>
      <c r="O152" s="11" t="s">
        <v>1751</v>
      </c>
      <c r="P152" s="11" t="s">
        <v>1752</v>
      </c>
      <c r="Q152" s="40" t="s">
        <v>1753</v>
      </c>
      <c r="R152" s="15" t="s">
        <v>2386</v>
      </c>
      <c r="S152" s="15"/>
      <c r="T152" s="15"/>
      <c r="U152" s="15" t="s">
        <v>108</v>
      </c>
      <c r="V152" s="15" t="s">
        <v>114</v>
      </c>
      <c r="W152" s="35" t="s">
        <v>121</v>
      </c>
      <c r="X152" s="35" t="s">
        <v>1468</v>
      </c>
      <c r="Y152" s="35"/>
      <c r="Z152" s="35" t="s">
        <v>203</v>
      </c>
      <c r="AA152" s="35" t="s">
        <v>1288</v>
      </c>
      <c r="AB152" s="9" t="s">
        <v>1443</v>
      </c>
      <c r="AC152" s="37" t="s">
        <v>264</v>
      </c>
      <c r="AD152" s="51" t="str">
        <f>HYPERLINK(CONCATENATE("http://scholar.google.co.uk/scholar?q=",SUBSTITUTE((LEFT(C152,256))," ","+"),"&amp;btnG=&amp;hl=en&amp;as_sdt=0%2C5"))</f>
        <v>http://scholar.google.co.uk/scholar?q=Selective+weed+control+in+turf&amp;btnG=&amp;hl=en&amp;as_sdt=0%2C5</v>
      </c>
    </row>
    <row r="153" spans="1:31" ht="90" x14ac:dyDescent="0.25">
      <c r="A153" s="10" t="s">
        <v>3061</v>
      </c>
      <c r="B153" s="10" t="s">
        <v>1955</v>
      </c>
      <c r="C153" s="35" t="s">
        <v>1461</v>
      </c>
      <c r="D153" s="15">
        <v>2010</v>
      </c>
      <c r="E153" s="35" t="s">
        <v>1451</v>
      </c>
      <c r="F153" s="15" t="s">
        <v>1449</v>
      </c>
      <c r="G153" s="31" t="s">
        <v>1456</v>
      </c>
      <c r="H153" s="31" t="s">
        <v>3088</v>
      </c>
      <c r="I153" s="15" t="s">
        <v>98</v>
      </c>
      <c r="J153" s="15"/>
      <c r="K153" s="15" t="s">
        <v>113</v>
      </c>
      <c r="L153" s="15" t="s">
        <v>579</v>
      </c>
      <c r="M153" s="15" t="s">
        <v>1351</v>
      </c>
      <c r="N153" s="11" t="s">
        <v>899</v>
      </c>
      <c r="O153" s="11" t="s">
        <v>1754</v>
      </c>
      <c r="P153" s="11" t="s">
        <v>901</v>
      </c>
      <c r="Q153" s="40" t="s">
        <v>1755</v>
      </c>
      <c r="R153" s="15" t="s">
        <v>1350</v>
      </c>
      <c r="S153" s="15"/>
      <c r="T153" s="15"/>
      <c r="U153" s="15" t="s">
        <v>108</v>
      </c>
      <c r="V153" s="15" t="s">
        <v>114</v>
      </c>
      <c r="W153" s="35" t="s">
        <v>121</v>
      </c>
      <c r="X153" s="35" t="s">
        <v>1472</v>
      </c>
      <c r="Y153" s="35"/>
      <c r="Z153" s="35" t="s">
        <v>203</v>
      </c>
      <c r="AA153" s="35" t="s">
        <v>1288</v>
      </c>
      <c r="AB153" s="9" t="s">
        <v>1348</v>
      </c>
      <c r="AC153" s="35"/>
      <c r="AD153" s="51" t="str">
        <f>HYPERLINK(CONCATENATE("http://scholar.google.co.uk/scholar?q=",SUBSTITUTE((LEFT(C153,256))," ","+"),"&amp;btnG=&amp;hl=en&amp;as_sdt=0%2C5"))</f>
        <v>http://scholar.google.co.uk/scholar?q=Aminocyclopyrachlor+for+bareground+and+suppression+of+kochia&amp;btnG=&amp;hl=en&amp;as_sdt=0%2C5</v>
      </c>
    </row>
    <row r="154" spans="1:31" ht="90" x14ac:dyDescent="0.25">
      <c r="A154" s="10" t="s">
        <v>3062</v>
      </c>
      <c r="B154" s="10" t="s">
        <v>1955</v>
      </c>
      <c r="C154" s="7" t="s">
        <v>1462</v>
      </c>
      <c r="D154" s="15">
        <v>2010</v>
      </c>
      <c r="E154" s="35" t="s">
        <v>1451</v>
      </c>
      <c r="F154" s="15" t="s">
        <v>1449</v>
      </c>
      <c r="G154" s="31" t="s">
        <v>1457</v>
      </c>
      <c r="H154" s="31" t="s">
        <v>3088</v>
      </c>
      <c r="I154" s="15" t="s">
        <v>98</v>
      </c>
      <c r="J154" s="15"/>
      <c r="K154" s="15" t="s">
        <v>113</v>
      </c>
      <c r="L154" s="15" t="s">
        <v>579</v>
      </c>
      <c r="M154" s="15" t="s">
        <v>1352</v>
      </c>
      <c r="N154" s="11" t="s">
        <v>1756</v>
      </c>
      <c r="O154" s="11" t="s">
        <v>1757</v>
      </c>
      <c r="P154" s="11" t="s">
        <v>1758</v>
      </c>
      <c r="Q154" s="40" t="s">
        <v>1759</v>
      </c>
      <c r="R154" s="15" t="s">
        <v>2315</v>
      </c>
      <c r="S154" s="15"/>
      <c r="T154" s="15"/>
      <c r="U154" s="15" t="s">
        <v>108</v>
      </c>
      <c r="V154" s="15" t="s">
        <v>114</v>
      </c>
      <c r="W154" s="35" t="s">
        <v>121</v>
      </c>
      <c r="X154" s="35" t="s">
        <v>1471</v>
      </c>
      <c r="Y154" s="35"/>
      <c r="Z154" s="35" t="s">
        <v>332</v>
      </c>
      <c r="AA154" s="35" t="s">
        <v>1288</v>
      </c>
      <c r="AB154" s="9" t="s">
        <v>204</v>
      </c>
      <c r="AC154" s="35"/>
      <c r="AD154" s="51" t="str">
        <f>HYPERLINK(CONCATENATE("http://scholar.google.co.uk/scholar?q=",SUBSTITUTE((LEFT(C154,256))," ","+"),"&amp;btnG=&amp;hl=en&amp;as_sdt=0%2C5"))</f>
        <v>http://scholar.google.co.uk/scholar?q=Indaziflam/AE1170437+for+bareground+and+suppression+of+kochia&amp;btnG=&amp;hl=en&amp;as_sdt=0%2C5</v>
      </c>
    </row>
    <row r="155" spans="1:31" ht="75" x14ac:dyDescent="0.25">
      <c r="A155" s="10" t="s">
        <v>3063</v>
      </c>
      <c r="B155" s="10" t="s">
        <v>1955</v>
      </c>
      <c r="C155" s="35" t="s">
        <v>1463</v>
      </c>
      <c r="D155" s="15">
        <v>2010</v>
      </c>
      <c r="E155" s="35" t="s">
        <v>1451</v>
      </c>
      <c r="F155" s="15" t="s">
        <v>1449</v>
      </c>
      <c r="G155" s="31" t="s">
        <v>1458</v>
      </c>
      <c r="H155" s="31" t="s">
        <v>3088</v>
      </c>
      <c r="I155" s="15" t="s">
        <v>98</v>
      </c>
      <c r="J155" s="15"/>
      <c r="K155" s="15" t="s">
        <v>113</v>
      </c>
      <c r="L155" s="15" t="s">
        <v>579</v>
      </c>
      <c r="M155" s="15" t="s">
        <v>2436</v>
      </c>
      <c r="N155" s="11" t="s">
        <v>2309</v>
      </c>
      <c r="O155" s="11" t="s">
        <v>2310</v>
      </c>
      <c r="P155" s="11" t="s">
        <v>2311</v>
      </c>
      <c r="Q155" s="40" t="s">
        <v>2312</v>
      </c>
      <c r="R155" s="15" t="s">
        <v>2313</v>
      </c>
      <c r="S155" s="15"/>
      <c r="T155" s="15"/>
      <c r="U155" s="15" t="s">
        <v>108</v>
      </c>
      <c r="V155" s="15" t="s">
        <v>114</v>
      </c>
      <c r="W155" s="35" t="s">
        <v>121</v>
      </c>
      <c r="X155" s="35" t="s">
        <v>1473</v>
      </c>
      <c r="Y155" s="35"/>
      <c r="Z155" s="35" t="s">
        <v>184</v>
      </c>
      <c r="AA155" s="35" t="s">
        <v>1288</v>
      </c>
      <c r="AB155" s="35"/>
      <c r="AC155" s="35"/>
      <c r="AD155" s="51" t="str">
        <f>HYPERLINK(CONCATENATE("http://scholar.google.co.uk/scholar?q=",SUBSTITUTE((LEFT(C155,256))," ","+"),"&amp;btnG=&amp;hl=en&amp;as_sdt=0%2C5"))</f>
        <v>http://scholar.google.co.uk/scholar?q=Suppression+of+annual+grasses+along+highway+guiderails&amp;btnG=&amp;hl=en&amp;as_sdt=0%2C5</v>
      </c>
      <c r="AE155" s="35"/>
    </row>
    <row r="156" spans="1:31" ht="75" x14ac:dyDescent="0.25">
      <c r="A156" s="10" t="s">
        <v>3064</v>
      </c>
      <c r="B156" s="10" t="s">
        <v>1955</v>
      </c>
      <c r="C156" s="35" t="s">
        <v>1464</v>
      </c>
      <c r="D156" s="15">
        <v>2010</v>
      </c>
      <c r="E156" s="35" t="s">
        <v>1451</v>
      </c>
      <c r="F156" s="15" t="s">
        <v>1449</v>
      </c>
      <c r="G156" s="31" t="s">
        <v>1459</v>
      </c>
      <c r="H156" s="31" t="s">
        <v>3088</v>
      </c>
      <c r="I156" s="15" t="s">
        <v>98</v>
      </c>
      <c r="J156" s="15"/>
      <c r="K156" s="15" t="s">
        <v>113</v>
      </c>
      <c r="L156" s="15" t="s">
        <v>579</v>
      </c>
      <c r="M156" s="15" t="s">
        <v>2387</v>
      </c>
      <c r="N156" s="11" t="s">
        <v>2316</v>
      </c>
      <c r="O156" s="11" t="s">
        <v>2317</v>
      </c>
      <c r="P156" s="11" t="s">
        <v>2318</v>
      </c>
      <c r="Q156" s="40" t="s">
        <v>2319</v>
      </c>
      <c r="R156" s="15" t="s">
        <v>2314</v>
      </c>
      <c r="S156" s="15"/>
      <c r="T156" s="15"/>
      <c r="U156" s="15" t="s">
        <v>108</v>
      </c>
      <c r="V156" s="15" t="s">
        <v>114</v>
      </c>
      <c r="W156" s="35" t="s">
        <v>121</v>
      </c>
      <c r="X156" s="35" t="s">
        <v>1474</v>
      </c>
      <c r="Y156" s="35"/>
      <c r="Z156" s="35" t="s">
        <v>119</v>
      </c>
      <c r="AA156" s="35" t="s">
        <v>137</v>
      </c>
      <c r="AB156" s="33" t="s">
        <v>2585</v>
      </c>
      <c r="AC156" s="35" t="s">
        <v>2586</v>
      </c>
      <c r="AD156" s="51" t="str">
        <f>HYPERLINK(CONCATENATE("http://scholar.google.co.uk/scholar?q=",SUBSTITUTE((LEFT(C156,256))," ","+"),"&amp;btnG=&amp;hl=en&amp;as_sdt=0%2C5"))</f>
        <v>http://scholar.google.co.uk/scholar?q=Evaluation+of+turf+growth+regulator+combinations&amp;btnG=&amp;hl=en&amp;as_sdt=0%2C5</v>
      </c>
    </row>
    <row r="157" spans="1:31" ht="105" x14ac:dyDescent="0.25">
      <c r="A157" s="10" t="s">
        <v>2846</v>
      </c>
      <c r="B157" s="26" t="s">
        <v>1958</v>
      </c>
      <c r="C157" s="35" t="s">
        <v>2587</v>
      </c>
      <c r="D157" s="15">
        <v>2011</v>
      </c>
      <c r="E157" s="25" t="s">
        <v>1956</v>
      </c>
      <c r="F157" s="15">
        <v>48</v>
      </c>
      <c r="G157" s="15" t="s">
        <v>1957</v>
      </c>
      <c r="H157" s="15" t="s">
        <v>3171</v>
      </c>
      <c r="I157" s="15" t="s">
        <v>98</v>
      </c>
      <c r="J157" s="35"/>
      <c r="K157" s="36" t="s">
        <v>170</v>
      </c>
      <c r="L157" s="36" t="s">
        <v>567</v>
      </c>
      <c r="M157" s="36" t="s">
        <v>1082</v>
      </c>
      <c r="N157" s="18" t="s">
        <v>568</v>
      </c>
      <c r="O157" s="18" t="s">
        <v>569</v>
      </c>
      <c r="P157" s="18" t="s">
        <v>570</v>
      </c>
      <c r="Q157" s="18" t="s">
        <v>571</v>
      </c>
      <c r="R157" s="36"/>
      <c r="S157" s="15" t="s">
        <v>139</v>
      </c>
      <c r="T157" s="11" t="s">
        <v>2590</v>
      </c>
      <c r="U157" s="15" t="s">
        <v>108</v>
      </c>
      <c r="V157" s="15" t="s">
        <v>114</v>
      </c>
      <c r="W157" s="35" t="s">
        <v>123</v>
      </c>
      <c r="X157" s="35" t="s">
        <v>124</v>
      </c>
      <c r="Y157" s="35"/>
      <c r="Z157" s="35" t="s">
        <v>119</v>
      </c>
      <c r="AA157" s="35" t="s">
        <v>129</v>
      </c>
      <c r="AB157" s="9" t="s">
        <v>201</v>
      </c>
      <c r="AC157" s="35" t="s">
        <v>2589</v>
      </c>
      <c r="AD157" s="51" t="str">
        <f>HYPERLINK(CONCATENATE("http://scholar.google.co.uk/scholar?q=",SUBSTITUTE((LEFT(C157,256))," ","+"),"&amp;btnG=&amp;hl=en&amp;as_sdt=0%2C5"))</f>
        <v>http://scholar.google.co.uk/scholar?q=Paving+the+way+for+invasive+species:+Road+type+and+the+spread+of+Common+ragweed+(Ambrosia+artemisiifolia)&amp;btnG=&amp;hl=en&amp;as_sdt=0%2C5</v>
      </c>
    </row>
    <row r="158" spans="1:31" ht="90" x14ac:dyDescent="0.25">
      <c r="A158" s="10" t="s">
        <v>2933</v>
      </c>
      <c r="B158" s="48" t="s">
        <v>1962</v>
      </c>
      <c r="C158" s="37" t="s">
        <v>1963</v>
      </c>
      <c r="D158" s="3">
        <v>2014</v>
      </c>
      <c r="E158" s="17" t="s">
        <v>1616</v>
      </c>
      <c r="F158" s="28" t="s">
        <v>1964</v>
      </c>
      <c r="H158" s="3" t="s">
        <v>3088</v>
      </c>
      <c r="I158" s="3" t="s">
        <v>98</v>
      </c>
      <c r="K158" s="3" t="s">
        <v>113</v>
      </c>
      <c r="L158" s="3" t="s">
        <v>528</v>
      </c>
      <c r="M158" s="3" t="s">
        <v>1083</v>
      </c>
      <c r="N158" s="3" t="s">
        <v>1084</v>
      </c>
      <c r="O158" s="3" t="s">
        <v>1085</v>
      </c>
      <c r="P158" s="3" t="s">
        <v>1086</v>
      </c>
      <c r="Q158" s="18" t="s">
        <v>1087</v>
      </c>
      <c r="R158" s="3" t="s">
        <v>1088</v>
      </c>
      <c r="S158" s="21" t="s">
        <v>116</v>
      </c>
      <c r="U158" s="3" t="s">
        <v>108</v>
      </c>
      <c r="V158" s="3" t="s">
        <v>114</v>
      </c>
      <c r="W158" s="37" t="s">
        <v>256</v>
      </c>
      <c r="X158" s="37" t="s">
        <v>3001</v>
      </c>
      <c r="Z158" s="13" t="s">
        <v>152</v>
      </c>
      <c r="AA158" s="13" t="s">
        <v>1288</v>
      </c>
      <c r="AB158" s="34" t="s">
        <v>257</v>
      </c>
      <c r="AD158" s="51" t="str">
        <f>HYPERLINK(CONCATENATE("http://scholar.google.co.uk/scholar?q=",SUBSTITUTE((LEFT(C158,256))," ","+"),"&amp;btnG=&amp;hl=en&amp;as_sdt=0%2C5"))</f>
        <v>http://scholar.google.co.uk/scholar?q=Using+the+wet-blade+to+control+invasive+species+along+roadway+corridors&amp;btnG=&amp;hl=en&amp;as_sdt=0%2C5</v>
      </c>
    </row>
    <row r="159" spans="1:31" ht="120" x14ac:dyDescent="0.25">
      <c r="A159" s="10" t="s">
        <v>2847</v>
      </c>
      <c r="B159" s="26" t="s">
        <v>1965</v>
      </c>
      <c r="C159" s="10" t="s">
        <v>2591</v>
      </c>
      <c r="D159" s="11">
        <v>2014</v>
      </c>
      <c r="E159" s="26" t="s">
        <v>1966</v>
      </c>
      <c r="F159" s="11">
        <v>127</v>
      </c>
      <c r="G159" s="11" t="s">
        <v>1967</v>
      </c>
      <c r="H159" s="11" t="s">
        <v>3171</v>
      </c>
      <c r="I159" s="11" t="s">
        <v>98</v>
      </c>
      <c r="J159" s="10"/>
      <c r="K159" s="8" t="s">
        <v>202</v>
      </c>
      <c r="L159" s="8"/>
      <c r="M159" s="8" t="s">
        <v>1089</v>
      </c>
      <c r="N159" s="19" t="s">
        <v>1090</v>
      </c>
      <c r="O159" s="19" t="s">
        <v>1091</v>
      </c>
      <c r="P159" s="19" t="s">
        <v>572</v>
      </c>
      <c r="Q159" s="19" t="s">
        <v>1092</v>
      </c>
      <c r="R159" s="8"/>
      <c r="S159" s="11"/>
      <c r="T159" s="11" t="s">
        <v>310</v>
      </c>
      <c r="U159" s="11" t="s">
        <v>108</v>
      </c>
      <c r="V159" s="11" t="s">
        <v>114</v>
      </c>
      <c r="W159" s="10" t="s">
        <v>156</v>
      </c>
      <c r="X159" s="10" t="s">
        <v>2593</v>
      </c>
      <c r="Y159" s="10" t="s">
        <v>2592</v>
      </c>
      <c r="Z159" s="10" t="s">
        <v>128</v>
      </c>
      <c r="AA159" s="10" t="s">
        <v>1256</v>
      </c>
      <c r="AB159" s="12"/>
      <c r="AC159" s="10"/>
      <c r="AD159" s="51" t="str">
        <f>HYPERLINK(CONCATENATE("http://scholar.google.co.uk/scholar?q=",SUBSTITUTE((LEFT(C159,256))," ","+"),"&amp;btnG=&amp;hl=en&amp;as_sdt=0%2C5"))</f>
        <v>http://scholar.google.co.uk/scholar?q=Fine+root+parameters+and+mycorrhizal+colonization+of+horse+chestnut+trees+(Aesculus+hippocastanum+L.)+in+urban+and+rural+environments&amp;btnG=&amp;hl=en&amp;as_sdt=0%2C5</v>
      </c>
    </row>
    <row r="160" spans="1:31" ht="225" x14ac:dyDescent="0.25">
      <c r="A160" s="10" t="s">
        <v>2934</v>
      </c>
      <c r="B160" s="48" t="s">
        <v>1968</v>
      </c>
      <c r="C160" s="37" t="s">
        <v>84</v>
      </c>
      <c r="D160" s="3">
        <v>1992</v>
      </c>
      <c r="E160" s="17" t="s">
        <v>1597</v>
      </c>
      <c r="F160" s="3">
        <v>93</v>
      </c>
      <c r="G160" s="3" t="s">
        <v>1969</v>
      </c>
      <c r="H160" s="3" t="s">
        <v>3171</v>
      </c>
      <c r="I160" s="3" t="s">
        <v>101</v>
      </c>
      <c r="K160" s="3" t="s">
        <v>491</v>
      </c>
      <c r="L160" s="3" t="s">
        <v>2762</v>
      </c>
      <c r="M160" s="3" t="s">
        <v>2763</v>
      </c>
      <c r="N160" s="3" t="s">
        <v>2764</v>
      </c>
      <c r="O160" s="3" t="s">
        <v>2765</v>
      </c>
      <c r="P160" s="3" t="s">
        <v>2766</v>
      </c>
      <c r="Q160" s="3" t="s">
        <v>2767</v>
      </c>
      <c r="S160" s="3" t="s">
        <v>111</v>
      </c>
      <c r="U160" s="3" t="s">
        <v>108</v>
      </c>
      <c r="V160" s="3" t="s">
        <v>114</v>
      </c>
      <c r="W160" s="37" t="s">
        <v>2566</v>
      </c>
      <c r="X160" s="37" t="s">
        <v>3243</v>
      </c>
      <c r="Z160" s="37" t="s">
        <v>169</v>
      </c>
      <c r="AA160" s="37" t="s">
        <v>2761</v>
      </c>
      <c r="AD160" s="51" t="str">
        <f>HYPERLINK(CONCATENATE("http://scholar.google.co.uk/scholar?q=",SUBSTITUTE((LEFT(C160,256))," ","+"),"&amp;btnG=&amp;hl=en&amp;as_sdt=0%2C5"))</f>
        <v>http://scholar.google.co.uk/scholar?q=Paddestoelen+en+natuurbeheer,+ervaringen+en+perspectieven&amp;btnG=&amp;hl=en&amp;as_sdt=0%2C5</v>
      </c>
    </row>
    <row r="161" spans="1:31" ht="105" x14ac:dyDescent="0.25">
      <c r="A161" s="10" t="s">
        <v>2935</v>
      </c>
      <c r="B161" s="10" t="s">
        <v>1970</v>
      </c>
      <c r="C161" s="35" t="s">
        <v>3</v>
      </c>
      <c r="D161" s="15">
        <v>2000</v>
      </c>
      <c r="E161" s="25" t="s">
        <v>1602</v>
      </c>
      <c r="F161" s="15">
        <v>10</v>
      </c>
      <c r="G161" s="15" t="s">
        <v>1971</v>
      </c>
      <c r="H161" s="15" t="s">
        <v>3171</v>
      </c>
      <c r="I161" s="15" t="s">
        <v>98</v>
      </c>
      <c r="J161" s="15"/>
      <c r="K161" s="8" t="s">
        <v>113</v>
      </c>
      <c r="L161" s="8" t="s">
        <v>476</v>
      </c>
      <c r="M161" s="8" t="s">
        <v>573</v>
      </c>
      <c r="N161" s="19" t="s">
        <v>575</v>
      </c>
      <c r="O161" s="19" t="s">
        <v>1093</v>
      </c>
      <c r="P161" s="19" t="s">
        <v>576</v>
      </c>
      <c r="Q161" s="19" t="s">
        <v>598</v>
      </c>
      <c r="R161" s="8" t="s">
        <v>574</v>
      </c>
      <c r="S161" s="11" t="s">
        <v>116</v>
      </c>
      <c r="T161" s="49"/>
      <c r="U161" s="15" t="s">
        <v>108</v>
      </c>
      <c r="V161" s="15" t="s">
        <v>112</v>
      </c>
      <c r="W161" s="35" t="s">
        <v>1289</v>
      </c>
      <c r="X161" s="35" t="s">
        <v>2595</v>
      </c>
      <c r="Y161" s="35" t="s">
        <v>2596</v>
      </c>
      <c r="Z161" s="35" t="s">
        <v>119</v>
      </c>
      <c r="AA161" s="35" t="s">
        <v>129</v>
      </c>
      <c r="AB161" s="9" t="s">
        <v>1290</v>
      </c>
      <c r="AC161" s="35"/>
      <c r="AD161" s="51" t="str">
        <f>HYPERLINK(CONCATENATE("http://scholar.google.co.uk/scholar?q=",SUBSTITUTE((LEFT(C161,256))," ","+"),"&amp;btnG=&amp;hl=en&amp;as_sdt=0%2C5"))</f>
        <v>http://scholar.google.co.uk/scholar?q=Influence+of+inoculation+with+vesicular-arbuscular+mycorrhizae+on+posttransplant+growth+of+prairie+forb+seedlings&amp;btnG=&amp;hl=en&amp;as_sdt=0%2C5</v>
      </c>
    </row>
    <row r="162" spans="1:31" ht="90" x14ac:dyDescent="0.25">
      <c r="A162" s="10" t="s">
        <v>2936</v>
      </c>
      <c r="B162" s="26" t="s">
        <v>1972</v>
      </c>
      <c r="C162" s="35" t="s">
        <v>76</v>
      </c>
      <c r="D162" s="15">
        <v>2011</v>
      </c>
      <c r="E162" s="7" t="s">
        <v>1973</v>
      </c>
      <c r="F162" s="15" t="s">
        <v>1974</v>
      </c>
      <c r="G162" s="15"/>
      <c r="H162" s="15" t="s">
        <v>3088</v>
      </c>
      <c r="I162" s="15" t="s">
        <v>98</v>
      </c>
      <c r="J162" s="35"/>
      <c r="K162" s="15" t="s">
        <v>113</v>
      </c>
      <c r="L162" s="15" t="s">
        <v>1094</v>
      </c>
      <c r="M162" s="15" t="s">
        <v>1095</v>
      </c>
      <c r="N162" s="15" t="s">
        <v>1096</v>
      </c>
      <c r="O162" s="15" t="s">
        <v>1097</v>
      </c>
      <c r="P162" s="19" t="s">
        <v>1098</v>
      </c>
      <c r="Q162" s="19" t="s">
        <v>1099</v>
      </c>
      <c r="R162" s="15"/>
      <c r="S162" s="49"/>
      <c r="T162" s="15"/>
      <c r="U162" s="15" t="s">
        <v>108</v>
      </c>
      <c r="V162" s="15" t="s">
        <v>112</v>
      </c>
      <c r="W162" s="35" t="s">
        <v>3159</v>
      </c>
      <c r="X162" s="35" t="s">
        <v>3253</v>
      </c>
      <c r="Y162" s="10" t="s">
        <v>2594</v>
      </c>
      <c r="Z162" s="10" t="s">
        <v>117</v>
      </c>
      <c r="AA162" s="10" t="s">
        <v>1288</v>
      </c>
      <c r="AB162" s="35"/>
      <c r="AC162" s="35" t="s">
        <v>2597</v>
      </c>
      <c r="AD162" s="51" t="str">
        <f>HYPERLINK(CONCATENATE("http://scholar.google.co.uk/scholar?q=",SUBSTITUTE((LEFT(C162,256))," ","+"),"&amp;btnG=&amp;hl=en&amp;as_sdt=0%2C5"))</f>
        <v>http://scholar.google.co.uk/scholar?q=Vegetative+rehabilitation+of+highway+cut+slopes+in+Eastern+Oklahoma&amp;btnG=&amp;hl=en&amp;as_sdt=0%2C5</v>
      </c>
    </row>
    <row r="163" spans="1:31" ht="270" x14ac:dyDescent="0.25">
      <c r="A163" s="10" t="s">
        <v>2937</v>
      </c>
      <c r="B163" s="26" t="s">
        <v>1853</v>
      </c>
      <c r="C163" s="35" t="s">
        <v>57</v>
      </c>
      <c r="D163" s="15">
        <v>1999</v>
      </c>
      <c r="E163" s="25" t="s">
        <v>1823</v>
      </c>
      <c r="F163" s="15">
        <v>86</v>
      </c>
      <c r="G163" s="15" t="s">
        <v>1854</v>
      </c>
      <c r="H163" s="15" t="s">
        <v>3171</v>
      </c>
      <c r="I163" s="15" t="s">
        <v>98</v>
      </c>
      <c r="J163" s="35"/>
      <c r="K163" s="8" t="s">
        <v>138</v>
      </c>
      <c r="L163" s="8" t="s">
        <v>747</v>
      </c>
      <c r="M163" s="8" t="s">
        <v>507</v>
      </c>
      <c r="N163" s="19" t="s">
        <v>508</v>
      </c>
      <c r="O163" s="19" t="s">
        <v>509</v>
      </c>
      <c r="P163" s="19" t="s">
        <v>510</v>
      </c>
      <c r="Q163" s="19" t="s">
        <v>511</v>
      </c>
      <c r="R163" s="8"/>
      <c r="S163" s="15"/>
      <c r="T163" s="15"/>
      <c r="U163" s="15" t="s">
        <v>108</v>
      </c>
      <c r="V163" s="11" t="s">
        <v>112</v>
      </c>
      <c r="W163" s="10" t="s">
        <v>424</v>
      </c>
      <c r="X163" s="35" t="s">
        <v>2598</v>
      </c>
      <c r="Y163" s="10" t="s">
        <v>2599</v>
      </c>
      <c r="Z163" s="35" t="s">
        <v>119</v>
      </c>
      <c r="AA163" s="35" t="s">
        <v>129</v>
      </c>
      <c r="AB163" s="9" t="s">
        <v>186</v>
      </c>
      <c r="AC163" s="35"/>
      <c r="AD163" s="51" t="str">
        <f>HYPERLINK(CONCATENATE("http://scholar.google.co.uk/scholar?q=",SUBSTITUTE((LEFT(C163,256))," ","+"),"&amp;btnG=&amp;hl=en&amp;as_sdt=0%2C5"))</f>
        <v>http://scholar.google.co.uk/scholar?q=Dispersal,+recruitment+and+site+occupancy+of+grassland+plants+in+fragmented+habitats&amp;btnG=&amp;hl=en&amp;as_sdt=0%2C5</v>
      </c>
    </row>
    <row r="164" spans="1:31" ht="120" x14ac:dyDescent="0.25">
      <c r="A164" s="10" t="s">
        <v>2848</v>
      </c>
      <c r="B164" s="13" t="s">
        <v>1976</v>
      </c>
      <c r="C164" s="37" t="s">
        <v>1975</v>
      </c>
      <c r="D164" s="3">
        <v>2015</v>
      </c>
      <c r="E164" s="17" t="s">
        <v>1328</v>
      </c>
      <c r="F164" s="3">
        <v>29</v>
      </c>
      <c r="G164" s="3" t="s">
        <v>1977</v>
      </c>
      <c r="H164" s="3" t="s">
        <v>3171</v>
      </c>
      <c r="I164" s="3" t="s">
        <v>98</v>
      </c>
      <c r="K164" s="36" t="s">
        <v>113</v>
      </c>
      <c r="L164" s="36" t="s">
        <v>577</v>
      </c>
      <c r="M164" s="36"/>
      <c r="N164" s="18" t="s">
        <v>726</v>
      </c>
      <c r="O164" s="18" t="s">
        <v>768</v>
      </c>
      <c r="P164" s="18" t="s">
        <v>974</v>
      </c>
      <c r="Q164" s="18" t="s">
        <v>578</v>
      </c>
      <c r="R164" s="36"/>
      <c r="U164" s="3" t="s">
        <v>108</v>
      </c>
      <c r="V164" s="3" t="s">
        <v>114</v>
      </c>
      <c r="W164" s="37" t="s">
        <v>123</v>
      </c>
      <c r="X164" s="37" t="s">
        <v>124</v>
      </c>
      <c r="Z164" s="37" t="s">
        <v>152</v>
      </c>
      <c r="AA164" s="37" t="s">
        <v>1488</v>
      </c>
      <c r="AC164" s="37" t="s">
        <v>2600</v>
      </c>
      <c r="AD164" s="51" t="str">
        <f>HYPERLINK(CONCATENATE("http://scholar.google.co.uk/scholar?q=",SUBSTITUTE((LEFT(C164,256))," ","+"),"&amp;btnG=&amp;hl=en&amp;as_sdt=0%2C5"))</f>
        <v>http://scholar.google.co.uk/scholar?q=Distribution+of+arable+weed+populations+along+eastern+Arkansas-Mississippi+delta+roadsides:+Factors+affecting+weed+occurrence&amp;btnG=&amp;hl=en&amp;as_sdt=0%2C5</v>
      </c>
    </row>
    <row r="165" spans="1:31" ht="90" x14ac:dyDescent="0.25">
      <c r="A165" s="10" t="s">
        <v>2938</v>
      </c>
      <c r="B165" s="26" t="s">
        <v>1979</v>
      </c>
      <c r="C165" s="35" t="s">
        <v>1978</v>
      </c>
      <c r="D165" s="15">
        <v>1980</v>
      </c>
      <c r="E165" s="25" t="s">
        <v>1980</v>
      </c>
      <c r="F165" s="31" t="s">
        <v>1981</v>
      </c>
      <c r="G165" s="15"/>
      <c r="H165" s="15" t="s">
        <v>3088</v>
      </c>
      <c r="I165" s="15" t="s">
        <v>98</v>
      </c>
      <c r="J165" s="15"/>
      <c r="K165" s="15" t="s">
        <v>113</v>
      </c>
      <c r="L165" s="15" t="s">
        <v>528</v>
      </c>
      <c r="M165" s="15"/>
      <c r="N165" s="15" t="s">
        <v>1100</v>
      </c>
      <c r="O165" s="15" t="s">
        <v>635</v>
      </c>
      <c r="P165" s="15" t="s">
        <v>1101</v>
      </c>
      <c r="Q165" s="19" t="s">
        <v>794</v>
      </c>
      <c r="R165" s="15"/>
      <c r="S165" s="15"/>
      <c r="T165" s="15"/>
      <c r="U165" s="15" t="s">
        <v>108</v>
      </c>
      <c r="V165" s="15" t="s">
        <v>114</v>
      </c>
      <c r="W165" s="35" t="s">
        <v>121</v>
      </c>
      <c r="X165" s="35" t="s">
        <v>258</v>
      </c>
      <c r="Y165" s="35"/>
      <c r="Z165" s="35" t="s">
        <v>119</v>
      </c>
      <c r="AA165" s="35" t="s">
        <v>129</v>
      </c>
      <c r="AB165" s="35" t="s">
        <v>721</v>
      </c>
      <c r="AC165" s="35" t="s">
        <v>2601</v>
      </c>
      <c r="AD165" s="51" t="str">
        <f>HYPERLINK(CONCATENATE("http://scholar.google.co.uk/scholar?q=",SUBSTITUTE((LEFT(C165,256))," ","+"),"&amp;btnG=&amp;hl=en&amp;as_sdt=0%2C5"))</f>
        <v>http://scholar.google.co.uk/scholar?q=Time+responses+and+the+susceptibility+of+roadside+plants+to+growth+regulations&amp;btnG=&amp;hl=en&amp;as_sdt=0%2C5</v>
      </c>
    </row>
    <row r="166" spans="1:31" s="35" customFormat="1" ht="105" x14ac:dyDescent="0.25">
      <c r="A166" s="10" t="s">
        <v>2849</v>
      </c>
      <c r="B166" s="48" t="s">
        <v>1982</v>
      </c>
      <c r="C166" s="37" t="s">
        <v>29</v>
      </c>
      <c r="D166" s="3">
        <v>2007</v>
      </c>
      <c r="E166" s="17" t="s">
        <v>1929</v>
      </c>
      <c r="F166" s="3">
        <v>122</v>
      </c>
      <c r="G166" s="3" t="s">
        <v>1983</v>
      </c>
      <c r="H166" s="3" t="s">
        <v>3171</v>
      </c>
      <c r="I166" s="3" t="s">
        <v>98</v>
      </c>
      <c r="J166" s="3"/>
      <c r="K166" s="36" t="s">
        <v>197</v>
      </c>
      <c r="L166" s="36"/>
      <c r="M166" s="36"/>
      <c r="N166" s="19" t="s">
        <v>1077</v>
      </c>
      <c r="O166" s="19" t="s">
        <v>1078</v>
      </c>
      <c r="P166" s="19" t="s">
        <v>763</v>
      </c>
      <c r="Q166" s="19" t="s">
        <v>1080</v>
      </c>
      <c r="R166" s="36"/>
      <c r="S166" s="3"/>
      <c r="T166" s="3"/>
      <c r="U166" s="3" t="s">
        <v>108</v>
      </c>
      <c r="V166" s="3" t="s">
        <v>114</v>
      </c>
      <c r="W166" s="37" t="s">
        <v>123</v>
      </c>
      <c r="X166" s="37" t="s">
        <v>124</v>
      </c>
      <c r="Y166" s="37"/>
      <c r="Z166" s="37" t="s">
        <v>259</v>
      </c>
      <c r="AA166" s="37" t="s">
        <v>217</v>
      </c>
      <c r="AB166" s="37" t="s">
        <v>260</v>
      </c>
      <c r="AC166" s="37" t="s">
        <v>2602</v>
      </c>
      <c r="AD166" s="51" t="str">
        <f>HYPERLINK(CONCATENATE("http://scholar.google.co.uk/scholar?q=",SUBSTITUTE((LEFT(C166,256))," ","+"),"&amp;btnG=&amp;hl=en&amp;as_sdt=0%2C5"))</f>
        <v>http://scholar.google.co.uk/scholar?q=Determinants+of+local+species+richness+of+diurnal+Lepidoptera+in+boreal+agricultural+landscapes&amp;btnG=&amp;hl=en&amp;as_sdt=0%2C5</v>
      </c>
      <c r="AE166" s="37"/>
    </row>
    <row r="167" spans="1:31" s="35" customFormat="1" ht="105" x14ac:dyDescent="0.25">
      <c r="A167" s="10" t="s">
        <v>2939</v>
      </c>
      <c r="B167" s="10" t="s">
        <v>1984</v>
      </c>
      <c r="C167" s="35" t="s">
        <v>1334</v>
      </c>
      <c r="D167" s="15">
        <v>1976</v>
      </c>
      <c r="E167" s="25" t="s">
        <v>1985</v>
      </c>
      <c r="F167" s="15">
        <v>16</v>
      </c>
      <c r="G167" s="15" t="s">
        <v>1986</v>
      </c>
      <c r="H167" s="15" t="s">
        <v>3171</v>
      </c>
      <c r="I167" s="15" t="s">
        <v>98</v>
      </c>
      <c r="J167" s="15"/>
      <c r="K167" s="15" t="s">
        <v>192</v>
      </c>
      <c r="L167" s="15" t="s">
        <v>587</v>
      </c>
      <c r="M167" s="15" t="s">
        <v>1335</v>
      </c>
      <c r="N167" s="44" t="s">
        <v>2253</v>
      </c>
      <c r="O167" s="44" t="s">
        <v>2254</v>
      </c>
      <c r="P167" s="45" t="s">
        <v>2255</v>
      </c>
      <c r="Q167" s="45" t="s">
        <v>2256</v>
      </c>
      <c r="R167" s="15"/>
      <c r="S167" s="15"/>
      <c r="T167" s="15"/>
      <c r="U167" s="15" t="s">
        <v>108</v>
      </c>
      <c r="V167" s="15" t="s">
        <v>173</v>
      </c>
      <c r="W167" s="35" t="s">
        <v>424</v>
      </c>
      <c r="X167" s="35" t="s">
        <v>1470</v>
      </c>
      <c r="Z167" s="35" t="s">
        <v>109</v>
      </c>
      <c r="AA167" s="35" t="s">
        <v>1288</v>
      </c>
      <c r="AC167" s="35" t="s">
        <v>2603</v>
      </c>
      <c r="AD167" s="51" t="str">
        <f>HYPERLINK(CONCATENATE("http://scholar.google.co.uk/scholar?q=",SUBSTITUTE((LEFT(C167,256))," ","+"),"&amp;btnG=&amp;hl=en&amp;as_sdt=0%2C5"))</f>
        <v>http://scholar.google.co.uk/scholar?q=The+vegetation+of+roadsides+and+adjacent+farmland+of+the+Mornington+Peninsula,+Victoria,+Australia&amp;btnG=&amp;hl=en&amp;as_sdt=0%2C5</v>
      </c>
      <c r="AE167" s="37"/>
    </row>
    <row r="168" spans="1:31" ht="90" x14ac:dyDescent="0.25">
      <c r="A168" s="10" t="s">
        <v>2940</v>
      </c>
      <c r="B168" s="10" t="s">
        <v>1987</v>
      </c>
      <c r="C168" s="35" t="s">
        <v>1308</v>
      </c>
      <c r="D168" s="15">
        <v>1981</v>
      </c>
      <c r="E168" s="25" t="s">
        <v>1313</v>
      </c>
      <c r="F168" s="15">
        <v>20</v>
      </c>
      <c r="G168" s="15" t="s">
        <v>1309</v>
      </c>
      <c r="H168" s="15" t="s">
        <v>3171</v>
      </c>
      <c r="I168" s="15" t="s">
        <v>98</v>
      </c>
      <c r="J168" s="15"/>
      <c r="K168" s="15" t="s">
        <v>219</v>
      </c>
      <c r="L168" s="15"/>
      <c r="M168" s="15" t="s">
        <v>3087</v>
      </c>
      <c r="N168" s="44" t="s">
        <v>2321</v>
      </c>
      <c r="O168" s="44" t="s">
        <v>2322</v>
      </c>
      <c r="P168" s="45" t="s">
        <v>2323</v>
      </c>
      <c r="Q168" s="45" t="s">
        <v>2324</v>
      </c>
      <c r="R168" s="44" t="s">
        <v>2320</v>
      </c>
      <c r="S168" s="15"/>
      <c r="T168" s="15"/>
      <c r="U168" s="15" t="s">
        <v>172</v>
      </c>
      <c r="V168" s="15" t="s">
        <v>114</v>
      </c>
      <c r="W168" s="35" t="s">
        <v>123</v>
      </c>
      <c r="X168" s="35" t="s">
        <v>2505</v>
      </c>
      <c r="Y168" s="35"/>
      <c r="Z168" s="35" t="s">
        <v>152</v>
      </c>
      <c r="AA168" s="35" t="s">
        <v>297</v>
      </c>
      <c r="AB168" s="35"/>
      <c r="AC168" s="35"/>
      <c r="AD168" s="51" t="str">
        <f>HYPERLINK(CONCATENATE("http://scholar.google.co.uk/scholar?q=",SUBSTITUTE((LEFT(C168,256))," ","+"),"&amp;btnG=&amp;hl=en&amp;as_sdt=0%2C5"))</f>
        <v>http://scholar.google.co.uk/scholar?q=Birds+on+roadside+verges+and+the+effect+of+mowing+on+frequency+and+distribution&amp;btnG=&amp;hl=en&amp;as_sdt=0%2C5</v>
      </c>
    </row>
    <row r="169" spans="1:31" ht="105" x14ac:dyDescent="0.25">
      <c r="A169" s="10" t="s">
        <v>2850</v>
      </c>
      <c r="B169" s="26" t="s">
        <v>1989</v>
      </c>
      <c r="C169" s="35" t="s">
        <v>1988</v>
      </c>
      <c r="D169" s="15">
        <v>2011</v>
      </c>
      <c r="E169" s="25" t="s">
        <v>1328</v>
      </c>
      <c r="F169" s="15">
        <v>25</v>
      </c>
      <c r="G169" s="15" t="s">
        <v>1990</v>
      </c>
      <c r="H169" s="15" t="s">
        <v>3171</v>
      </c>
      <c r="I169" s="15" t="s">
        <v>98</v>
      </c>
      <c r="J169" s="35"/>
      <c r="K169" s="8" t="s">
        <v>113</v>
      </c>
      <c r="L169" s="8" t="s">
        <v>579</v>
      </c>
      <c r="M169" s="8" t="s">
        <v>1102</v>
      </c>
      <c r="N169" s="19" t="s">
        <v>1104</v>
      </c>
      <c r="O169" s="19" t="s">
        <v>1103</v>
      </c>
      <c r="P169" s="19" t="s">
        <v>580</v>
      </c>
      <c r="Q169" s="19" t="s">
        <v>1105</v>
      </c>
      <c r="R169" s="8"/>
      <c r="S169" s="15"/>
      <c r="T169" s="15"/>
      <c r="U169" s="15" t="s">
        <v>108</v>
      </c>
      <c r="V169" s="15" t="s">
        <v>114</v>
      </c>
      <c r="W169" s="35" t="s">
        <v>121</v>
      </c>
      <c r="X169" s="35" t="s">
        <v>2604</v>
      </c>
      <c r="Y169" s="35"/>
      <c r="Z169" s="35" t="s">
        <v>203</v>
      </c>
      <c r="AA169" s="10" t="s">
        <v>1288</v>
      </c>
      <c r="AB169" s="9" t="s">
        <v>204</v>
      </c>
      <c r="AC169" s="35"/>
      <c r="AD169" s="51" t="str">
        <f>HYPERLINK(CONCATENATE("http://scholar.google.co.uk/scholar?q=",SUBSTITUTE((LEFT(C169,256))," ","+"),"&amp;btnG=&amp;hl=en&amp;as_sdt=0%2C5"))</f>
        <v>http://scholar.google.co.uk/scholar?q=Preemergence+and+postemergence+suppression+of+kochia+on+rights-of-way&amp;btnG=&amp;hl=en&amp;as_sdt=0%2C5</v>
      </c>
    </row>
    <row r="170" spans="1:31" ht="90" x14ac:dyDescent="0.25">
      <c r="A170" s="10" t="s">
        <v>2851</v>
      </c>
      <c r="B170" s="26" t="s">
        <v>1992</v>
      </c>
      <c r="C170" s="35" t="s">
        <v>1991</v>
      </c>
      <c r="D170" s="15">
        <v>2009</v>
      </c>
      <c r="E170" s="25" t="s">
        <v>1993</v>
      </c>
      <c r="F170" s="15" t="s">
        <v>1994</v>
      </c>
      <c r="G170" s="15"/>
      <c r="H170" s="15" t="s">
        <v>3088</v>
      </c>
      <c r="I170" s="15" t="s">
        <v>98</v>
      </c>
      <c r="J170" s="35" t="s">
        <v>1995</v>
      </c>
      <c r="K170" s="15" t="s">
        <v>113</v>
      </c>
      <c r="L170" s="11" t="s">
        <v>435</v>
      </c>
      <c r="M170" s="11" t="s">
        <v>2437</v>
      </c>
      <c r="N170" s="11" t="s">
        <v>2326</v>
      </c>
      <c r="O170" s="11" t="s">
        <v>2327</v>
      </c>
      <c r="P170" s="11" t="s">
        <v>2328</v>
      </c>
      <c r="Q170" s="40" t="s">
        <v>2329</v>
      </c>
      <c r="R170" s="11" t="s">
        <v>2325</v>
      </c>
      <c r="S170" s="15" t="s">
        <v>111</v>
      </c>
      <c r="T170" s="11" t="s">
        <v>2606</v>
      </c>
      <c r="U170" s="15" t="s">
        <v>108</v>
      </c>
      <c r="V170" s="15" t="s">
        <v>112</v>
      </c>
      <c r="W170" s="35" t="s">
        <v>182</v>
      </c>
      <c r="X170" s="35" t="s">
        <v>2608</v>
      </c>
      <c r="Y170" s="35" t="s">
        <v>2605</v>
      </c>
      <c r="Z170" s="10" t="s">
        <v>203</v>
      </c>
      <c r="AA170" s="10" t="s">
        <v>1288</v>
      </c>
      <c r="AB170" s="9" t="s">
        <v>205</v>
      </c>
      <c r="AC170" s="35"/>
      <c r="AD170" s="51" t="str">
        <f>HYPERLINK(CONCATENATE("http://scholar.google.co.uk/scholar?q=",SUBSTITUTE((LEFT(C170,256))," ","+"),"&amp;btnG=&amp;hl=en&amp;as_sdt=0%2C5"))</f>
        <v>http://scholar.google.co.uk/scholar?q=Evaluation+of+Texas+native+grasses+for+TxDOT+right+of+ways:+technical+report&amp;btnG=&amp;hl=en&amp;as_sdt=0%2C5</v>
      </c>
      <c r="AE170" s="35"/>
    </row>
    <row r="171" spans="1:31" s="35" customFormat="1" ht="90" x14ac:dyDescent="0.25">
      <c r="A171" s="10" t="s">
        <v>2851</v>
      </c>
      <c r="B171" s="26" t="s">
        <v>1992</v>
      </c>
      <c r="C171" s="35" t="s">
        <v>1991</v>
      </c>
      <c r="D171" s="15">
        <v>2009</v>
      </c>
      <c r="E171" s="25" t="s">
        <v>1993</v>
      </c>
      <c r="F171" s="15" t="s">
        <v>1994</v>
      </c>
      <c r="G171" s="15"/>
      <c r="H171" s="15" t="s">
        <v>3088</v>
      </c>
      <c r="I171" s="15" t="s">
        <v>98</v>
      </c>
      <c r="J171" s="35" t="s">
        <v>1996</v>
      </c>
      <c r="K171" s="15" t="s">
        <v>113</v>
      </c>
      <c r="L171" s="11" t="s">
        <v>435</v>
      </c>
      <c r="M171" s="11" t="s">
        <v>2437</v>
      </c>
      <c r="N171" s="11" t="s">
        <v>2326</v>
      </c>
      <c r="O171" s="11" t="s">
        <v>2327</v>
      </c>
      <c r="P171" s="11" t="s">
        <v>2328</v>
      </c>
      <c r="Q171" s="40" t="s">
        <v>2329</v>
      </c>
      <c r="R171" s="11" t="s">
        <v>2325</v>
      </c>
      <c r="S171" s="15" t="s">
        <v>111</v>
      </c>
      <c r="T171" s="11" t="s">
        <v>2606</v>
      </c>
      <c r="U171" s="15" t="s">
        <v>108</v>
      </c>
      <c r="V171" s="15" t="s">
        <v>112</v>
      </c>
      <c r="W171" s="35" t="s">
        <v>1257</v>
      </c>
      <c r="X171" s="35" t="s">
        <v>2607</v>
      </c>
      <c r="Y171" s="35" t="s">
        <v>2605</v>
      </c>
      <c r="Z171" s="10" t="s">
        <v>203</v>
      </c>
      <c r="AA171" s="10" t="s">
        <v>1288</v>
      </c>
      <c r="AB171" s="9" t="s">
        <v>205</v>
      </c>
      <c r="AD171" s="51" t="str">
        <f>HYPERLINK(CONCATENATE("http://scholar.google.co.uk/scholar?q=",SUBSTITUTE((LEFT(C171,256))," ","+"),"&amp;btnG=&amp;hl=en&amp;as_sdt=0%2C5"))</f>
        <v>http://scholar.google.co.uk/scholar?q=Evaluation+of+Texas+native+grasses+for+TxDOT+right+of+ways:+technical+report&amp;btnG=&amp;hl=en&amp;as_sdt=0%2C5</v>
      </c>
    </row>
    <row r="172" spans="1:31" ht="90" x14ac:dyDescent="0.25">
      <c r="A172" s="10" t="s">
        <v>2851</v>
      </c>
      <c r="B172" s="26" t="s">
        <v>1992</v>
      </c>
      <c r="C172" s="35" t="s">
        <v>1991</v>
      </c>
      <c r="D172" s="15">
        <v>2009</v>
      </c>
      <c r="E172" s="25" t="s">
        <v>1993</v>
      </c>
      <c r="F172" s="15" t="s">
        <v>1994</v>
      </c>
      <c r="G172" s="15"/>
      <c r="H172" s="15" t="s">
        <v>3088</v>
      </c>
      <c r="I172" s="15" t="s">
        <v>98</v>
      </c>
      <c r="J172" s="35" t="s">
        <v>1997</v>
      </c>
      <c r="K172" s="15" t="s">
        <v>113</v>
      </c>
      <c r="L172" s="11" t="s">
        <v>435</v>
      </c>
      <c r="M172" s="11" t="s">
        <v>2437</v>
      </c>
      <c r="N172" s="11" t="s">
        <v>2326</v>
      </c>
      <c r="O172" s="11" t="s">
        <v>2327</v>
      </c>
      <c r="P172" s="11" t="s">
        <v>2328</v>
      </c>
      <c r="Q172" s="40" t="s">
        <v>2329</v>
      </c>
      <c r="R172" s="11" t="s">
        <v>2325</v>
      </c>
      <c r="S172" s="15" t="s">
        <v>111</v>
      </c>
      <c r="T172" s="11" t="s">
        <v>2606</v>
      </c>
      <c r="U172" s="15" t="s">
        <v>108</v>
      </c>
      <c r="V172" s="15" t="s">
        <v>112</v>
      </c>
      <c r="W172" s="35" t="s">
        <v>182</v>
      </c>
      <c r="X172" s="35" t="s">
        <v>2610</v>
      </c>
      <c r="Y172" s="35" t="s">
        <v>2605</v>
      </c>
      <c r="Z172" s="10" t="s">
        <v>203</v>
      </c>
      <c r="AA172" s="10" t="s">
        <v>1288</v>
      </c>
      <c r="AB172" s="9" t="s">
        <v>205</v>
      </c>
      <c r="AC172" s="35"/>
      <c r="AD172" s="51" t="str">
        <f>HYPERLINK(CONCATENATE("http://scholar.google.co.uk/scholar?q=",SUBSTITUTE((LEFT(C172,256))," ","+"),"&amp;btnG=&amp;hl=en&amp;as_sdt=0%2C5"))</f>
        <v>http://scholar.google.co.uk/scholar?q=Evaluation+of+Texas+native+grasses+for+TxDOT+right+of+ways:+technical+report&amp;btnG=&amp;hl=en&amp;as_sdt=0%2C5</v>
      </c>
    </row>
    <row r="173" spans="1:31" ht="90" x14ac:dyDescent="0.25">
      <c r="A173" s="10" t="s">
        <v>2851</v>
      </c>
      <c r="B173" s="26" t="s">
        <v>1992</v>
      </c>
      <c r="C173" s="35" t="s">
        <v>1991</v>
      </c>
      <c r="D173" s="15">
        <v>2009</v>
      </c>
      <c r="E173" s="25" t="s">
        <v>1993</v>
      </c>
      <c r="F173" s="15" t="s">
        <v>1994</v>
      </c>
      <c r="G173" s="15"/>
      <c r="H173" s="15" t="s">
        <v>3088</v>
      </c>
      <c r="I173" s="15" t="s">
        <v>98</v>
      </c>
      <c r="J173" s="35" t="s">
        <v>1998</v>
      </c>
      <c r="K173" s="15" t="s">
        <v>113</v>
      </c>
      <c r="L173" s="11" t="s">
        <v>435</v>
      </c>
      <c r="M173" s="11" t="s">
        <v>2437</v>
      </c>
      <c r="N173" s="11" t="s">
        <v>2326</v>
      </c>
      <c r="O173" s="11" t="s">
        <v>2327</v>
      </c>
      <c r="P173" s="11" t="s">
        <v>2328</v>
      </c>
      <c r="Q173" s="40" t="s">
        <v>2329</v>
      </c>
      <c r="R173" s="11" t="s">
        <v>2325</v>
      </c>
      <c r="S173" s="15" t="s">
        <v>111</v>
      </c>
      <c r="T173" s="11" t="s">
        <v>2606</v>
      </c>
      <c r="U173" s="15" t="s">
        <v>108</v>
      </c>
      <c r="V173" s="15" t="s">
        <v>112</v>
      </c>
      <c r="W173" s="35" t="s">
        <v>182</v>
      </c>
      <c r="X173" s="35" t="s">
        <v>2609</v>
      </c>
      <c r="Y173" s="35" t="s">
        <v>2605</v>
      </c>
      <c r="Z173" s="10" t="s">
        <v>203</v>
      </c>
      <c r="AA173" s="10" t="s">
        <v>1288</v>
      </c>
      <c r="AB173" s="9" t="s">
        <v>205</v>
      </c>
      <c r="AC173" s="35"/>
      <c r="AD173" s="51" t="str">
        <f>HYPERLINK(CONCATENATE("http://scholar.google.co.uk/scholar?q=",SUBSTITUTE((LEFT(C173,256))," ","+"),"&amp;btnG=&amp;hl=en&amp;as_sdt=0%2C5"))</f>
        <v>http://scholar.google.co.uk/scholar?q=Evaluation+of+Texas+native+grasses+for+TxDOT+right+of+ways:+technical+report&amp;btnG=&amp;hl=en&amp;as_sdt=0%2C5</v>
      </c>
    </row>
    <row r="174" spans="1:31" s="13" customFormat="1" ht="120" x14ac:dyDescent="0.25">
      <c r="A174" s="10" t="s">
        <v>2852</v>
      </c>
      <c r="B174" s="26" t="s">
        <v>1999</v>
      </c>
      <c r="C174" s="35" t="s">
        <v>2611</v>
      </c>
      <c r="D174" s="15">
        <v>2014</v>
      </c>
      <c r="E174" s="25" t="s">
        <v>1851</v>
      </c>
      <c r="F174" s="15">
        <v>17</v>
      </c>
      <c r="G174" s="15" t="s">
        <v>2000</v>
      </c>
      <c r="H174" s="15" t="s">
        <v>3171</v>
      </c>
      <c r="I174" s="15" t="s">
        <v>98</v>
      </c>
      <c r="J174" s="35"/>
      <c r="K174" s="8" t="s">
        <v>110</v>
      </c>
      <c r="L174" s="8" t="s">
        <v>486</v>
      </c>
      <c r="M174" s="8" t="s">
        <v>581</v>
      </c>
      <c r="N174" s="19" t="s">
        <v>583</v>
      </c>
      <c r="O174" s="19" t="s">
        <v>584</v>
      </c>
      <c r="P174" s="19" t="s">
        <v>585</v>
      </c>
      <c r="Q174" s="19" t="s">
        <v>586</v>
      </c>
      <c r="R174" s="8" t="s">
        <v>582</v>
      </c>
      <c r="S174" s="15" t="s">
        <v>116</v>
      </c>
      <c r="T174" s="11" t="s">
        <v>2606</v>
      </c>
      <c r="U174" s="15" t="s">
        <v>108</v>
      </c>
      <c r="V174" s="15" t="s">
        <v>173</v>
      </c>
      <c r="W174" s="35" t="s">
        <v>3160</v>
      </c>
      <c r="X174" s="35" t="s">
        <v>2612</v>
      </c>
      <c r="Y174" s="35"/>
      <c r="Z174" s="10" t="s">
        <v>2783</v>
      </c>
      <c r="AA174" s="10" t="s">
        <v>1288</v>
      </c>
      <c r="AB174" s="35"/>
      <c r="AC174" s="35"/>
      <c r="AD174" s="51" t="str">
        <f>HYPERLINK(CONCATENATE("http://scholar.google.co.uk/scholar?q=",SUBSTITUTE((LEFT(C174,256))," ","+"),"&amp;btnG=&amp;hl=en&amp;as_sdt=0%2C5"))</f>
        <v>http://scholar.google.co.uk/scholar?q=Community+ontogeny+at+the+roadside:+Critical+life-cycle+events+throughout+a+sequential+process+of+primary+colonization&amp;btnG=&amp;hl=en&amp;as_sdt=0%2C5</v>
      </c>
      <c r="AE174" s="37"/>
    </row>
    <row r="175" spans="1:31" ht="105" x14ac:dyDescent="0.25">
      <c r="A175" s="10" t="s">
        <v>2941</v>
      </c>
      <c r="B175" s="26" t="s">
        <v>2001</v>
      </c>
      <c r="C175" s="35" t="s">
        <v>65</v>
      </c>
      <c r="D175" s="15">
        <v>2008</v>
      </c>
      <c r="E175" s="25" t="s">
        <v>1851</v>
      </c>
      <c r="F175" s="15">
        <v>11</v>
      </c>
      <c r="G175" s="15" t="s">
        <v>2002</v>
      </c>
      <c r="H175" s="15" t="s">
        <v>3171</v>
      </c>
      <c r="I175" s="15" t="s">
        <v>98</v>
      </c>
      <c r="J175" s="35"/>
      <c r="K175" s="15" t="s">
        <v>170</v>
      </c>
      <c r="L175" s="15" t="s">
        <v>659</v>
      </c>
      <c r="M175" s="15" t="s">
        <v>1107</v>
      </c>
      <c r="N175" s="15" t="s">
        <v>1108</v>
      </c>
      <c r="O175" s="15" t="s">
        <v>1109</v>
      </c>
      <c r="P175" s="19" t="s">
        <v>1110</v>
      </c>
      <c r="Q175" s="19" t="s">
        <v>1111</v>
      </c>
      <c r="R175" s="15" t="s">
        <v>1106</v>
      </c>
      <c r="S175" s="15"/>
      <c r="T175" s="15"/>
      <c r="U175" s="15" t="s">
        <v>108</v>
      </c>
      <c r="V175" s="15" t="s">
        <v>112</v>
      </c>
      <c r="W175" s="35" t="s">
        <v>2616</v>
      </c>
      <c r="X175" s="35" t="s">
        <v>2615</v>
      </c>
      <c r="Y175" s="35" t="s">
        <v>2614</v>
      </c>
      <c r="Z175" s="35" t="s">
        <v>119</v>
      </c>
      <c r="AA175" s="35" t="s">
        <v>1288</v>
      </c>
      <c r="AB175" s="9" t="s">
        <v>206</v>
      </c>
      <c r="AC175" s="29"/>
      <c r="AD175" s="51" t="str">
        <f>HYPERLINK(CONCATENATE("http://scholar.google.co.uk/scholar?q=",SUBSTITUTE((LEFT(C175,256))," ","+"),"&amp;btnG=&amp;hl=en&amp;as_sdt=0%2C5"))</f>
        <v>http://scholar.google.co.uk/scholar?q=Roadside+revegetation+with+native+plants:+Experimental+seeding+and+transplanting+of+stem+cuttings&amp;btnG=&amp;hl=en&amp;as_sdt=0%2C5</v>
      </c>
      <c r="AE175" s="35"/>
    </row>
    <row r="176" spans="1:31" ht="105" x14ac:dyDescent="0.25">
      <c r="A176" s="10" t="s">
        <v>2853</v>
      </c>
      <c r="B176" s="48" t="s">
        <v>2008</v>
      </c>
      <c r="C176" s="37" t="s">
        <v>14</v>
      </c>
      <c r="D176" s="3">
        <v>2000</v>
      </c>
      <c r="E176" s="17" t="s">
        <v>2006</v>
      </c>
      <c r="F176" s="3">
        <v>25</v>
      </c>
      <c r="G176" s="28" t="s">
        <v>2007</v>
      </c>
      <c r="H176" s="28" t="s">
        <v>3171</v>
      </c>
      <c r="I176" s="3" t="s">
        <v>98</v>
      </c>
      <c r="K176" s="3" t="s">
        <v>113</v>
      </c>
      <c r="L176" s="3" t="s">
        <v>2221</v>
      </c>
      <c r="M176" s="3" t="s">
        <v>2222</v>
      </c>
      <c r="N176" s="11" t="s">
        <v>2257</v>
      </c>
      <c r="O176" s="11" t="s">
        <v>2258</v>
      </c>
      <c r="P176" s="40" t="s">
        <v>2259</v>
      </c>
      <c r="Q176" s="40" t="s">
        <v>2260</v>
      </c>
      <c r="U176" s="3" t="s">
        <v>108</v>
      </c>
      <c r="W176" s="37" t="s">
        <v>424</v>
      </c>
      <c r="X176" s="37" t="s">
        <v>2617</v>
      </c>
      <c r="Z176" s="37" t="s">
        <v>119</v>
      </c>
      <c r="AA176" s="37" t="s">
        <v>217</v>
      </c>
      <c r="AB176" s="34" t="s">
        <v>2223</v>
      </c>
      <c r="AD176" s="51" t="str">
        <f>HYPERLINK(CONCATENATE("http://scholar.google.co.uk/scholar?q=",SUBSTITUTE((LEFT(C176,256))," ","+"),"&amp;btnG=&amp;hl=en&amp;as_sdt=0%2C5"))</f>
        <v>http://scholar.google.co.uk/scholar?q=Natural+control+of+Culex+quinquefasciatus+larvae+in+residential+ditches+by+the+copepod+Macrocyclops+albidus&amp;btnG=&amp;hl=en&amp;as_sdt=0%2C5</v>
      </c>
    </row>
    <row r="177" spans="1:31" ht="120" x14ac:dyDescent="0.25">
      <c r="A177" s="10" t="s">
        <v>2942</v>
      </c>
      <c r="B177" s="26" t="s">
        <v>2003</v>
      </c>
      <c r="C177" s="35" t="s">
        <v>2004</v>
      </c>
      <c r="D177" s="15">
        <v>1982</v>
      </c>
      <c r="E177" s="25" t="s">
        <v>1662</v>
      </c>
      <c r="F177" s="15" t="s">
        <v>2005</v>
      </c>
      <c r="G177" s="15"/>
      <c r="H177" s="15" t="s">
        <v>3088</v>
      </c>
      <c r="I177" s="15" t="s">
        <v>98</v>
      </c>
      <c r="J177" s="35"/>
      <c r="K177" s="15" t="s">
        <v>113</v>
      </c>
      <c r="L177" s="8" t="s">
        <v>476</v>
      </c>
      <c r="M177" s="8" t="s">
        <v>573</v>
      </c>
      <c r="N177" s="19" t="s">
        <v>899</v>
      </c>
      <c r="O177" s="19" t="s">
        <v>900</v>
      </c>
      <c r="P177" s="19" t="s">
        <v>901</v>
      </c>
      <c r="Q177" s="19" t="s">
        <v>902</v>
      </c>
      <c r="R177" s="8" t="s">
        <v>898</v>
      </c>
      <c r="S177" s="11" t="s">
        <v>116</v>
      </c>
      <c r="T177" s="15"/>
      <c r="U177" s="15" t="s">
        <v>108</v>
      </c>
      <c r="V177" s="15" t="s">
        <v>112</v>
      </c>
      <c r="W177" s="35" t="s">
        <v>156</v>
      </c>
      <c r="X177" s="35" t="s">
        <v>240</v>
      </c>
      <c r="Y177" s="35" t="s">
        <v>3287</v>
      </c>
      <c r="Z177" s="35" t="s">
        <v>117</v>
      </c>
      <c r="AA177" s="35" t="s">
        <v>120</v>
      </c>
      <c r="AB177" s="35"/>
      <c r="AC177" s="25" t="s">
        <v>261</v>
      </c>
      <c r="AD177" s="51" t="str">
        <f>HYPERLINK(CONCATENATE("http://scholar.google.co.uk/scholar?q=",SUBSTITUTE((LEFT(C177,256))," ","+"),"&amp;btnG=&amp;hl=en&amp;as_sdt=0%2C5"))</f>
        <v>http://scholar.google.co.uk/scholar?q=Roadside+vegetation+establishment+by+seeding+of+herbaceous+species+under+suboptimal+conditions:+Interim+report&amp;btnG=&amp;hl=en&amp;as_sdt=0%2C5</v>
      </c>
    </row>
    <row r="178" spans="1:31" ht="120" x14ac:dyDescent="0.25">
      <c r="A178" s="10" t="s">
        <v>2854</v>
      </c>
      <c r="B178" s="26" t="s">
        <v>2768</v>
      </c>
      <c r="C178" s="10" t="s">
        <v>2769</v>
      </c>
      <c r="D178" s="11">
        <v>2006</v>
      </c>
      <c r="E178" s="26" t="s">
        <v>1634</v>
      </c>
      <c r="F178" s="11">
        <v>14</v>
      </c>
      <c r="G178" s="11" t="s">
        <v>2770</v>
      </c>
      <c r="H178" s="11" t="s">
        <v>3171</v>
      </c>
      <c r="I178" s="11" t="s">
        <v>98</v>
      </c>
      <c r="J178" s="10"/>
      <c r="K178" s="11" t="s">
        <v>110</v>
      </c>
      <c r="L178" s="11"/>
      <c r="M178" s="11" t="s">
        <v>2772</v>
      </c>
      <c r="N178" s="40" t="s">
        <v>2773</v>
      </c>
      <c r="O178" s="40" t="s">
        <v>2774</v>
      </c>
      <c r="P178" s="40" t="s">
        <v>2775</v>
      </c>
      <c r="Q178" s="40" t="s">
        <v>2776</v>
      </c>
      <c r="R178" s="11" t="s">
        <v>2771</v>
      </c>
      <c r="S178" s="11" t="s">
        <v>116</v>
      </c>
      <c r="T178" s="11"/>
      <c r="U178" s="11" t="s">
        <v>108</v>
      </c>
      <c r="V178" s="11" t="s">
        <v>173</v>
      </c>
      <c r="W178" s="10" t="s">
        <v>427</v>
      </c>
      <c r="X178" s="10" t="s">
        <v>3244</v>
      </c>
      <c r="Y178" s="10"/>
      <c r="Z178" s="10" t="s">
        <v>431</v>
      </c>
      <c r="AA178" s="10" t="s">
        <v>1288</v>
      </c>
      <c r="AB178" s="10"/>
      <c r="AC178" s="26"/>
      <c r="AD178" s="51" t="str">
        <f>HYPERLINK(CONCATENATE("http://scholar.google.co.uk/scholar?q=",SUBSTITUTE((LEFT(C178,256))," ","+"),"&amp;btnG=&amp;hl=en&amp;as_sdt=0%2C5"))</f>
        <v>http://scholar.google.co.uk/scholar?q=Early+dynamics+of+plant+communities+on+revegetated+motorway+slopes+from+southern+Spain:+Is+hydroseeding+always+needed?&amp;btnG=&amp;hl=en&amp;as_sdt=0%2C5</v>
      </c>
      <c r="AE178" s="13"/>
    </row>
    <row r="179" spans="1:31" ht="75" x14ac:dyDescent="0.25">
      <c r="A179" s="10" t="s">
        <v>2943</v>
      </c>
      <c r="B179" s="48" t="s">
        <v>2010</v>
      </c>
      <c r="C179" s="37" t="s">
        <v>2009</v>
      </c>
      <c r="D179" s="3">
        <v>1972</v>
      </c>
      <c r="E179" s="17" t="s">
        <v>1570</v>
      </c>
      <c r="H179" s="3" t="s">
        <v>3088</v>
      </c>
      <c r="I179" s="3" t="s">
        <v>98</v>
      </c>
      <c r="K179" s="3" t="s">
        <v>113</v>
      </c>
      <c r="L179" s="3" t="s">
        <v>435</v>
      </c>
      <c r="M179" s="3" t="s">
        <v>2388</v>
      </c>
      <c r="N179" s="3" t="s">
        <v>1114</v>
      </c>
      <c r="O179" s="3" t="s">
        <v>1115</v>
      </c>
      <c r="P179" s="3" t="s">
        <v>1116</v>
      </c>
      <c r="Q179" s="18" t="s">
        <v>1117</v>
      </c>
      <c r="R179" s="3" t="s">
        <v>1113</v>
      </c>
      <c r="U179" s="3" t="s">
        <v>108</v>
      </c>
      <c r="V179" s="3" t="s">
        <v>112</v>
      </c>
      <c r="W179" s="37" t="s">
        <v>266</v>
      </c>
      <c r="X179" s="37" t="s">
        <v>267</v>
      </c>
      <c r="Y179" s="37" t="s">
        <v>2619</v>
      </c>
      <c r="Z179" s="37" t="s">
        <v>119</v>
      </c>
      <c r="AA179" s="37" t="s">
        <v>137</v>
      </c>
      <c r="AB179" s="34" t="s">
        <v>2620</v>
      </c>
      <c r="AC179" s="37" t="s">
        <v>2621</v>
      </c>
      <c r="AD179" s="51" t="str">
        <f>HYPERLINK(CONCATENATE("http://scholar.google.co.uk/scholar?q=",SUBSTITUTE((LEFT(C179,256))," ","+"),"&amp;btnG=&amp;hl=en&amp;as_sdt=0%2C5"))</f>
        <v>http://scholar.google.co.uk/scholar?q=Establishment+and+management+of+roadside+vegetation,+1971&amp;btnG=&amp;hl=en&amp;as_sdt=0%2C5</v>
      </c>
    </row>
    <row r="180" spans="1:31" s="35" customFormat="1" ht="75" x14ac:dyDescent="0.25">
      <c r="A180" s="10" t="s">
        <v>2855</v>
      </c>
      <c r="B180" s="26" t="s">
        <v>2013</v>
      </c>
      <c r="C180" s="35" t="s">
        <v>2011</v>
      </c>
      <c r="D180" s="15">
        <v>1986</v>
      </c>
      <c r="E180" s="25" t="s">
        <v>1570</v>
      </c>
      <c r="F180" s="15" t="s">
        <v>2012</v>
      </c>
      <c r="G180" s="15"/>
      <c r="H180" s="15" t="s">
        <v>3088</v>
      </c>
      <c r="I180" s="15" t="s">
        <v>98</v>
      </c>
      <c r="J180" s="15"/>
      <c r="K180" s="15" t="s">
        <v>113</v>
      </c>
      <c r="L180" s="15" t="s">
        <v>435</v>
      </c>
      <c r="M180" s="15"/>
      <c r="N180" s="15" t="s">
        <v>1112</v>
      </c>
      <c r="O180" s="15" t="s">
        <v>869</v>
      </c>
      <c r="P180" s="15" t="s">
        <v>805</v>
      </c>
      <c r="Q180" s="19" t="s">
        <v>871</v>
      </c>
      <c r="R180" s="15"/>
      <c r="S180" s="15"/>
      <c r="T180" s="15"/>
      <c r="U180" s="15" t="s">
        <v>172</v>
      </c>
      <c r="V180" s="15" t="s">
        <v>114</v>
      </c>
      <c r="W180" s="35" t="s">
        <v>121</v>
      </c>
      <c r="X180" s="35" t="s">
        <v>262</v>
      </c>
      <c r="Z180" s="35" t="s">
        <v>119</v>
      </c>
      <c r="AA180" s="35" t="s">
        <v>137</v>
      </c>
      <c r="AB180" s="9" t="s">
        <v>263</v>
      </c>
      <c r="AC180" s="35" t="s">
        <v>2618</v>
      </c>
      <c r="AD180" s="51" t="str">
        <f>HYPERLINK(CONCATENATE("http://scholar.google.co.uk/scholar?q=",SUBSTITUTE((LEFT(C180,256))," ","+"),"&amp;btnG=&amp;hl=en&amp;as_sdt=0%2C5"))</f>
        <v>http://scholar.google.co.uk/scholar?q=Control+of+wild+oat+and+jointed+goatgrass+on+Texas+roadsides&amp;btnG=&amp;hl=en&amp;as_sdt=0%2C5</v>
      </c>
      <c r="AE180" s="37"/>
    </row>
    <row r="181" spans="1:31" ht="90" x14ac:dyDescent="0.25">
      <c r="A181" s="10" t="s">
        <v>2944</v>
      </c>
      <c r="B181" s="48" t="s">
        <v>2014</v>
      </c>
      <c r="C181" s="37" t="s">
        <v>30</v>
      </c>
      <c r="D181" s="3">
        <v>1998</v>
      </c>
      <c r="E181" s="17" t="s">
        <v>2015</v>
      </c>
      <c r="F181" s="3" t="s">
        <v>2016</v>
      </c>
      <c r="H181" s="3" t="s">
        <v>3088</v>
      </c>
      <c r="I181" s="3" t="s">
        <v>98</v>
      </c>
      <c r="K181" s="3" t="s">
        <v>113</v>
      </c>
      <c r="L181" s="3" t="s">
        <v>462</v>
      </c>
      <c r="M181" s="3" t="s">
        <v>1118</v>
      </c>
      <c r="N181" s="3" t="s">
        <v>1119</v>
      </c>
      <c r="O181" s="3" t="s">
        <v>1120</v>
      </c>
      <c r="P181" s="3" t="s">
        <v>1121</v>
      </c>
      <c r="Q181" s="18" t="s">
        <v>1122</v>
      </c>
      <c r="S181" s="3" t="s">
        <v>111</v>
      </c>
      <c r="T181" s="3" t="s">
        <v>159</v>
      </c>
      <c r="U181" s="3" t="s">
        <v>269</v>
      </c>
      <c r="V181" s="3" t="s">
        <v>114</v>
      </c>
      <c r="W181" s="37" t="s">
        <v>268</v>
      </c>
      <c r="X181" s="37" t="s">
        <v>270</v>
      </c>
      <c r="Z181" s="37" t="s">
        <v>152</v>
      </c>
      <c r="AA181" s="37" t="s">
        <v>1288</v>
      </c>
      <c r="AD181" s="51" t="str">
        <f>HYPERLINK(CONCATENATE("http://scholar.google.co.uk/scholar?q=",SUBSTITUTE((LEFT(C181,256))," ","+"),"&amp;btnG=&amp;hl=en&amp;as_sdt=0%2C5"))</f>
        <v>http://scholar.google.co.uk/scholar?q=Combining+silviculture+and+landscape+architecture+to+enhance+the+roadside+view&amp;btnG=&amp;hl=en&amp;as_sdt=0%2C5</v>
      </c>
    </row>
    <row r="182" spans="1:31" ht="105" x14ac:dyDescent="0.25">
      <c r="A182" s="10" t="s">
        <v>2945</v>
      </c>
      <c r="B182" s="48" t="s">
        <v>2017</v>
      </c>
      <c r="C182" s="37" t="s">
        <v>31</v>
      </c>
      <c r="D182" s="3">
        <v>2001</v>
      </c>
      <c r="E182" s="17" t="s">
        <v>2018</v>
      </c>
      <c r="F182" s="3">
        <v>2</v>
      </c>
      <c r="G182" s="3" t="s">
        <v>2019</v>
      </c>
      <c r="H182" s="3" t="s">
        <v>3171</v>
      </c>
      <c r="I182" s="3" t="s">
        <v>98</v>
      </c>
      <c r="K182" s="36" t="s">
        <v>192</v>
      </c>
      <c r="L182" s="36" t="s">
        <v>587</v>
      </c>
      <c r="M182" s="36" t="s">
        <v>588</v>
      </c>
      <c r="N182" s="18" t="s">
        <v>589</v>
      </c>
      <c r="O182" s="18" t="s">
        <v>590</v>
      </c>
      <c r="P182" s="18" t="s">
        <v>591</v>
      </c>
      <c r="Q182" s="18" t="s">
        <v>592</v>
      </c>
      <c r="R182" s="36" t="s">
        <v>769</v>
      </c>
      <c r="S182" s="3" t="s">
        <v>158</v>
      </c>
      <c r="T182" s="21" t="s">
        <v>824</v>
      </c>
      <c r="U182" s="3" t="s">
        <v>118</v>
      </c>
      <c r="V182" s="3" t="s">
        <v>114</v>
      </c>
      <c r="W182" s="13" t="s">
        <v>271</v>
      </c>
      <c r="X182" s="13" t="s">
        <v>272</v>
      </c>
      <c r="Y182" s="13" t="s">
        <v>3288</v>
      </c>
      <c r="Z182" s="13" t="s">
        <v>109</v>
      </c>
      <c r="AA182" s="13" t="s">
        <v>1288</v>
      </c>
      <c r="AD182" s="51" t="str">
        <f>HYPERLINK(CONCATENATE("http://scholar.google.co.uk/scholar?q=",SUBSTITUTE((LEFT(C182,256))," ","+"),"&amp;btnG=&amp;hl=en&amp;as_sdt=0%2C5"))</f>
        <v>http://scholar.google.co.uk/scholar?q=Colonization+by+alpine+native+plants+of+a+stabilized+road+verge+on+the+Bogong+High+Plains,+Victoria&amp;btnG=&amp;hl=en&amp;as_sdt=0%2C5</v>
      </c>
    </row>
    <row r="183" spans="1:31" ht="90" x14ac:dyDescent="0.25">
      <c r="A183" s="10" t="s">
        <v>2946</v>
      </c>
      <c r="B183" s="48" t="s">
        <v>2017</v>
      </c>
      <c r="C183" s="37" t="s">
        <v>32</v>
      </c>
      <c r="D183" s="3">
        <v>2013</v>
      </c>
      <c r="E183" s="17" t="s">
        <v>2018</v>
      </c>
      <c r="F183" s="3">
        <v>14</v>
      </c>
      <c r="G183" s="3" t="s">
        <v>2020</v>
      </c>
      <c r="H183" s="3" t="s">
        <v>3171</v>
      </c>
      <c r="I183" s="3" t="s">
        <v>98</v>
      </c>
      <c r="K183" s="36" t="s">
        <v>192</v>
      </c>
      <c r="L183" s="36" t="s">
        <v>587</v>
      </c>
      <c r="M183" s="36" t="s">
        <v>588</v>
      </c>
      <c r="N183" s="18" t="s">
        <v>589</v>
      </c>
      <c r="O183" s="18" t="s">
        <v>590</v>
      </c>
      <c r="P183" s="18" t="s">
        <v>591</v>
      </c>
      <c r="Q183" s="18" t="s">
        <v>592</v>
      </c>
      <c r="R183" s="36" t="s">
        <v>769</v>
      </c>
      <c r="S183" s="3" t="s">
        <v>158</v>
      </c>
      <c r="T183" s="21" t="s">
        <v>824</v>
      </c>
      <c r="U183" s="3" t="s">
        <v>118</v>
      </c>
      <c r="V183" s="3" t="s">
        <v>114</v>
      </c>
      <c r="W183" s="13" t="s">
        <v>271</v>
      </c>
      <c r="X183" s="37" t="s">
        <v>272</v>
      </c>
      <c r="Y183" s="37" t="s">
        <v>3289</v>
      </c>
      <c r="Z183" s="13" t="s">
        <v>109</v>
      </c>
      <c r="AA183" s="37" t="s">
        <v>1288</v>
      </c>
      <c r="AC183" s="37" t="s">
        <v>273</v>
      </c>
      <c r="AD183" s="51" t="str">
        <f>HYPERLINK(CONCATENATE("http://scholar.google.co.uk/scholar?q=",SUBSTITUTE((LEFT(C183,256))," ","+"),"&amp;btnG=&amp;hl=en&amp;as_sdt=0%2C5"))</f>
        <v>http://scholar.google.co.uk/scholar?q=Alpine+road+colonisation:+An+update&amp;btnG=&amp;hl=en&amp;as_sdt=0%2C5</v>
      </c>
    </row>
    <row r="184" spans="1:31" s="35" customFormat="1" ht="105" x14ac:dyDescent="0.25">
      <c r="A184" s="37" t="s">
        <v>3029</v>
      </c>
      <c r="B184" s="37" t="s">
        <v>3030</v>
      </c>
      <c r="C184" s="53" t="s">
        <v>3042</v>
      </c>
      <c r="D184" s="3">
        <v>2007</v>
      </c>
      <c r="E184" s="17" t="s">
        <v>1993</v>
      </c>
      <c r="F184" s="3" t="s">
        <v>3043</v>
      </c>
      <c r="G184" s="3"/>
      <c r="H184" s="3" t="s">
        <v>3088</v>
      </c>
      <c r="I184" s="3" t="s">
        <v>98</v>
      </c>
      <c r="J184" s="3"/>
      <c r="K184" s="3" t="s">
        <v>113</v>
      </c>
      <c r="L184" s="3" t="s">
        <v>435</v>
      </c>
      <c r="M184" s="3" t="s">
        <v>3007</v>
      </c>
      <c r="N184" s="3" t="s">
        <v>3081</v>
      </c>
      <c r="O184" s="3" t="s">
        <v>945</v>
      </c>
      <c r="P184" s="3" t="s">
        <v>3082</v>
      </c>
      <c r="Q184" s="40" t="s">
        <v>947</v>
      </c>
      <c r="R184" s="3"/>
      <c r="S184" s="3" t="s">
        <v>116</v>
      </c>
      <c r="T184" s="3"/>
      <c r="U184" s="3" t="s">
        <v>108</v>
      </c>
      <c r="V184" s="3" t="s">
        <v>112</v>
      </c>
      <c r="W184" s="37" t="s">
        <v>182</v>
      </c>
      <c r="X184" s="37" t="s">
        <v>3071</v>
      </c>
      <c r="Y184" s="37"/>
      <c r="Z184" s="37" t="s">
        <v>3008</v>
      </c>
      <c r="AA184" s="7" t="s">
        <v>120</v>
      </c>
      <c r="AB184" s="37"/>
      <c r="AC184" s="37"/>
      <c r="AD184" s="76" t="str">
        <f>HYPERLINK(CONCATENATE("http://scholar.google.co.uk/scholar?q=",SUBSTITUTE((LEFT(C184,256))," ","+"),"&amp;btnG=&amp;hl=en&amp;as_sdt=0%2C5"))</f>
        <v>http://scholar.google.co.uk/scholar?q=Comparison+of+the+use+of+TxDOT+seeding+mixes+and+fertilizer+rates+to+the+use+of+native+grass&amp;btnG=&amp;hl=en&amp;as_sdt=0%2C5</v>
      </c>
      <c r="AE184" s="37"/>
    </row>
    <row r="185" spans="1:31" s="35" customFormat="1" ht="90" x14ac:dyDescent="0.25">
      <c r="A185" s="10" t="s">
        <v>2856</v>
      </c>
      <c r="B185" s="13" t="s">
        <v>2021</v>
      </c>
      <c r="C185" s="37" t="s">
        <v>3065</v>
      </c>
      <c r="D185" s="3">
        <v>1980</v>
      </c>
      <c r="E185" s="17" t="s">
        <v>2022</v>
      </c>
      <c r="F185" s="3" t="s">
        <v>2023</v>
      </c>
      <c r="G185" s="3"/>
      <c r="H185" s="3" t="s">
        <v>3088</v>
      </c>
      <c r="I185" s="3" t="s">
        <v>98</v>
      </c>
      <c r="J185" s="3" t="s">
        <v>2630</v>
      </c>
      <c r="K185" s="3" t="s">
        <v>113</v>
      </c>
      <c r="L185" s="3" t="s">
        <v>981</v>
      </c>
      <c r="M185" s="3" t="s">
        <v>2338</v>
      </c>
      <c r="N185" s="3" t="s">
        <v>2336</v>
      </c>
      <c r="O185" s="3" t="s">
        <v>2337</v>
      </c>
      <c r="P185" s="11" t="s">
        <v>2339</v>
      </c>
      <c r="Q185" s="40" t="s">
        <v>2340</v>
      </c>
      <c r="R185" s="3" t="s">
        <v>1475</v>
      </c>
      <c r="S185" s="3" t="s">
        <v>111</v>
      </c>
      <c r="T185" s="3"/>
      <c r="U185" s="3" t="s">
        <v>108</v>
      </c>
      <c r="V185" s="3" t="s">
        <v>112</v>
      </c>
      <c r="W185" s="37" t="s">
        <v>156</v>
      </c>
      <c r="X185" s="37" t="s">
        <v>2625</v>
      </c>
      <c r="Y185" s="37" t="s">
        <v>3255</v>
      </c>
      <c r="Z185" s="37" t="s">
        <v>117</v>
      </c>
      <c r="AA185" s="37" t="s">
        <v>1288</v>
      </c>
      <c r="AB185" s="13"/>
      <c r="AC185" s="37" t="s">
        <v>2658</v>
      </c>
      <c r="AD185" s="51" t="str">
        <f>HYPERLINK(CONCATENATE("http://scholar.google.co.uk/scholar?q=",SUBSTITUTE((LEFT(C185,256))," ","+"),"&amp;btnG=&amp;hl=en&amp;as_sdt=0%2C5"))</f>
        <v>http://scholar.google.co.uk/scholar?q=Mulch+evaluation+and+managing+vegetation+in+medians:+final+report&amp;btnG=&amp;hl=en&amp;as_sdt=0%2C5</v>
      </c>
    </row>
    <row r="186" spans="1:31" s="35" customFormat="1" ht="90" x14ac:dyDescent="0.25">
      <c r="A186" s="52" t="s">
        <v>2856</v>
      </c>
      <c r="B186" s="13" t="s">
        <v>2021</v>
      </c>
      <c r="C186" s="37" t="s">
        <v>3065</v>
      </c>
      <c r="D186" s="3">
        <v>1980</v>
      </c>
      <c r="E186" s="17" t="s">
        <v>2022</v>
      </c>
      <c r="F186" s="3" t="s">
        <v>2023</v>
      </c>
      <c r="G186" s="3"/>
      <c r="H186" s="3" t="s">
        <v>3088</v>
      </c>
      <c r="I186" s="3" t="s">
        <v>98</v>
      </c>
      <c r="J186" s="3" t="s">
        <v>2631</v>
      </c>
      <c r="K186" s="3" t="s">
        <v>113</v>
      </c>
      <c r="L186" s="3" t="s">
        <v>981</v>
      </c>
      <c r="M186" s="3" t="s">
        <v>1353</v>
      </c>
      <c r="N186" s="11" t="s">
        <v>1760</v>
      </c>
      <c r="O186" s="11" t="s">
        <v>1761</v>
      </c>
      <c r="P186" s="11" t="s">
        <v>1762</v>
      </c>
      <c r="Q186" s="40" t="s">
        <v>1763</v>
      </c>
      <c r="R186" s="3" t="s">
        <v>1476</v>
      </c>
      <c r="S186" s="3"/>
      <c r="T186" s="3"/>
      <c r="U186" s="3" t="s">
        <v>108</v>
      </c>
      <c r="V186" s="3" t="s">
        <v>112</v>
      </c>
      <c r="W186" s="37" t="s">
        <v>156</v>
      </c>
      <c r="X186" s="37" t="s">
        <v>2625</v>
      </c>
      <c r="Y186" s="37" t="s">
        <v>3255</v>
      </c>
      <c r="Z186" s="37" t="s">
        <v>117</v>
      </c>
      <c r="AA186" s="37" t="s">
        <v>1288</v>
      </c>
      <c r="AB186" s="37"/>
      <c r="AC186" s="37" t="s">
        <v>282</v>
      </c>
      <c r="AD186" s="51" t="str">
        <f>HYPERLINK(CONCATENATE("http://scholar.google.co.uk/scholar?q=",SUBSTITUTE((LEFT(C186,256))," ","+"),"&amp;btnG=&amp;hl=en&amp;as_sdt=0%2C5"))</f>
        <v>http://scholar.google.co.uk/scholar?q=Mulch+evaluation+and+managing+vegetation+in+medians:+final+report&amp;btnG=&amp;hl=en&amp;as_sdt=0%2C5</v>
      </c>
      <c r="AE186" s="37"/>
    </row>
    <row r="187" spans="1:31" s="35" customFormat="1" ht="90" x14ac:dyDescent="0.25">
      <c r="A187" s="52" t="s">
        <v>2856</v>
      </c>
      <c r="B187" s="13" t="s">
        <v>2021</v>
      </c>
      <c r="C187" s="37" t="s">
        <v>3065</v>
      </c>
      <c r="D187" s="3">
        <v>1980</v>
      </c>
      <c r="E187" s="17" t="s">
        <v>2022</v>
      </c>
      <c r="F187" s="3" t="s">
        <v>2023</v>
      </c>
      <c r="G187" s="3"/>
      <c r="H187" s="3" t="s">
        <v>3088</v>
      </c>
      <c r="I187" s="3" t="s">
        <v>98</v>
      </c>
      <c r="J187" s="3" t="s">
        <v>2632</v>
      </c>
      <c r="K187" s="3" t="s">
        <v>113</v>
      </c>
      <c r="L187" s="3" t="s">
        <v>981</v>
      </c>
      <c r="M187" s="3" t="s">
        <v>1354</v>
      </c>
      <c r="N187" s="11" t="s">
        <v>1764</v>
      </c>
      <c r="O187" s="11" t="s">
        <v>1765</v>
      </c>
      <c r="P187" s="11" t="s">
        <v>1766</v>
      </c>
      <c r="Q187" s="40" t="s">
        <v>1767</v>
      </c>
      <c r="R187" s="3" t="s">
        <v>1477</v>
      </c>
      <c r="S187" s="3"/>
      <c r="T187" s="3"/>
      <c r="U187" s="3" t="s">
        <v>108</v>
      </c>
      <c r="V187" s="3" t="s">
        <v>112</v>
      </c>
      <c r="W187" s="37" t="s">
        <v>156</v>
      </c>
      <c r="X187" s="37" t="s">
        <v>2625</v>
      </c>
      <c r="Y187" s="37" t="s">
        <v>3255</v>
      </c>
      <c r="Z187" s="37" t="s">
        <v>117</v>
      </c>
      <c r="AA187" s="37" t="s">
        <v>1288</v>
      </c>
      <c r="AB187" s="37"/>
      <c r="AC187" s="37" t="s">
        <v>2659</v>
      </c>
      <c r="AD187" s="51" t="str">
        <f>HYPERLINK(CONCATENATE("http://scholar.google.co.uk/scholar?q=",SUBSTITUTE((LEFT(C187,256))," ","+"),"&amp;btnG=&amp;hl=en&amp;as_sdt=0%2C5"))</f>
        <v>http://scholar.google.co.uk/scholar?q=Mulch+evaluation+and+managing+vegetation+in+medians:+final+report&amp;btnG=&amp;hl=en&amp;as_sdt=0%2C5</v>
      </c>
      <c r="AE187" s="37"/>
    </row>
    <row r="188" spans="1:31" s="35" customFormat="1" ht="90" x14ac:dyDescent="0.25">
      <c r="A188" s="52" t="s">
        <v>2856</v>
      </c>
      <c r="B188" s="13" t="s">
        <v>2021</v>
      </c>
      <c r="C188" s="37" t="s">
        <v>3065</v>
      </c>
      <c r="D188" s="3">
        <v>1980</v>
      </c>
      <c r="E188" s="17" t="s">
        <v>2022</v>
      </c>
      <c r="F188" s="3" t="s">
        <v>2023</v>
      </c>
      <c r="G188" s="3"/>
      <c r="H188" s="3" t="s">
        <v>3088</v>
      </c>
      <c r="I188" s="3" t="s">
        <v>98</v>
      </c>
      <c r="J188" s="3" t="s">
        <v>2633</v>
      </c>
      <c r="K188" s="3" t="s">
        <v>113</v>
      </c>
      <c r="L188" s="3" t="s">
        <v>981</v>
      </c>
      <c r="M188" s="3" t="s">
        <v>1353</v>
      </c>
      <c r="N188" s="11" t="s">
        <v>1686</v>
      </c>
      <c r="O188" s="11" t="s">
        <v>1768</v>
      </c>
      <c r="P188" s="11" t="s">
        <v>1687</v>
      </c>
      <c r="Q188" s="40" t="s">
        <v>1769</v>
      </c>
      <c r="R188" s="3" t="s">
        <v>1355</v>
      </c>
      <c r="S188" s="3"/>
      <c r="T188" s="3"/>
      <c r="U188" s="3" t="s">
        <v>108</v>
      </c>
      <c r="V188" s="3" t="s">
        <v>112</v>
      </c>
      <c r="W188" s="37" t="s">
        <v>156</v>
      </c>
      <c r="X188" s="37" t="s">
        <v>2625</v>
      </c>
      <c r="Y188" s="37" t="s">
        <v>3255</v>
      </c>
      <c r="Z188" s="37" t="s">
        <v>117</v>
      </c>
      <c r="AA188" s="37" t="s">
        <v>1288</v>
      </c>
      <c r="AB188" s="37"/>
      <c r="AC188" s="37" t="s">
        <v>283</v>
      </c>
      <c r="AD188" s="51" t="str">
        <f>HYPERLINK(CONCATENATE("http://scholar.google.co.uk/scholar?q=",SUBSTITUTE((LEFT(C188,256))," ","+"),"&amp;btnG=&amp;hl=en&amp;as_sdt=0%2C5"))</f>
        <v>http://scholar.google.co.uk/scholar?q=Mulch+evaluation+and+managing+vegetation+in+medians:+final+report&amp;btnG=&amp;hl=en&amp;as_sdt=0%2C5</v>
      </c>
      <c r="AE188" s="37"/>
    </row>
    <row r="189" spans="1:31" s="35" customFormat="1" ht="90" x14ac:dyDescent="0.25">
      <c r="A189" s="52" t="s">
        <v>2856</v>
      </c>
      <c r="B189" s="13" t="s">
        <v>2021</v>
      </c>
      <c r="C189" s="37" t="s">
        <v>3065</v>
      </c>
      <c r="D189" s="3">
        <v>1980</v>
      </c>
      <c r="E189" s="17" t="s">
        <v>2022</v>
      </c>
      <c r="F189" s="3" t="s">
        <v>2023</v>
      </c>
      <c r="G189" s="3"/>
      <c r="H189" s="3" t="s">
        <v>3088</v>
      </c>
      <c r="I189" s="3" t="s">
        <v>98</v>
      </c>
      <c r="J189" s="3" t="s">
        <v>2634</v>
      </c>
      <c r="K189" s="3" t="s">
        <v>113</v>
      </c>
      <c r="L189" s="3" t="s">
        <v>981</v>
      </c>
      <c r="M189" s="3" t="s">
        <v>1338</v>
      </c>
      <c r="N189" s="11" t="s">
        <v>1770</v>
      </c>
      <c r="O189" s="11" t="s">
        <v>1771</v>
      </c>
      <c r="P189" s="11" t="s">
        <v>1772</v>
      </c>
      <c r="Q189" s="40" t="s">
        <v>1773</v>
      </c>
      <c r="R189" s="3" t="s">
        <v>2408</v>
      </c>
      <c r="S189" s="3"/>
      <c r="T189" s="3"/>
      <c r="U189" s="3" t="s">
        <v>108</v>
      </c>
      <c r="V189" s="3" t="s">
        <v>112</v>
      </c>
      <c r="W189" s="13" t="s">
        <v>2622</v>
      </c>
      <c r="X189" s="37" t="s">
        <v>3245</v>
      </c>
      <c r="Y189" s="13" t="s">
        <v>238</v>
      </c>
      <c r="Z189" s="37" t="s">
        <v>119</v>
      </c>
      <c r="AA189" s="37" t="s">
        <v>129</v>
      </c>
      <c r="AB189" s="34" t="s">
        <v>1533</v>
      </c>
      <c r="AC189" s="37" t="s">
        <v>2655</v>
      </c>
      <c r="AD189" s="51" t="str">
        <f>HYPERLINK(CONCATENATE("http://scholar.google.co.uk/scholar?q=",SUBSTITUTE((LEFT(C189,256))," ","+"),"&amp;btnG=&amp;hl=en&amp;as_sdt=0%2C5"))</f>
        <v>http://scholar.google.co.uk/scholar?q=Mulch+evaluation+and+managing+vegetation+in+medians:+final+report&amp;btnG=&amp;hl=en&amp;as_sdt=0%2C5</v>
      </c>
    </row>
    <row r="190" spans="1:31" s="35" customFormat="1" ht="90" x14ac:dyDescent="0.25">
      <c r="A190" s="52" t="s">
        <v>2856</v>
      </c>
      <c r="B190" s="13" t="s">
        <v>2021</v>
      </c>
      <c r="C190" s="37" t="s">
        <v>3065</v>
      </c>
      <c r="D190" s="3">
        <v>1980</v>
      </c>
      <c r="E190" s="17" t="s">
        <v>2022</v>
      </c>
      <c r="F190" s="3" t="s">
        <v>2023</v>
      </c>
      <c r="G190" s="3"/>
      <c r="H190" s="3" t="s">
        <v>3088</v>
      </c>
      <c r="I190" s="3" t="s">
        <v>98</v>
      </c>
      <c r="J190" s="3" t="s">
        <v>2628</v>
      </c>
      <c r="K190" s="3" t="s">
        <v>113</v>
      </c>
      <c r="L190" s="3" t="s">
        <v>981</v>
      </c>
      <c r="M190" s="3" t="s">
        <v>2389</v>
      </c>
      <c r="N190" s="11" t="s">
        <v>2332</v>
      </c>
      <c r="O190" s="11" t="s">
        <v>2333</v>
      </c>
      <c r="P190" s="11" t="s">
        <v>2334</v>
      </c>
      <c r="Q190" s="40" t="s">
        <v>2335</v>
      </c>
      <c r="R190" s="3" t="s">
        <v>2330</v>
      </c>
      <c r="S190" s="3"/>
      <c r="T190" s="3"/>
      <c r="U190" s="3" t="s">
        <v>269</v>
      </c>
      <c r="V190" s="3" t="s">
        <v>114</v>
      </c>
      <c r="W190" s="37" t="s">
        <v>1356</v>
      </c>
      <c r="X190" s="37" t="s">
        <v>3246</v>
      </c>
      <c r="Y190" s="37"/>
      <c r="Z190" s="37" t="s">
        <v>332</v>
      </c>
      <c r="AA190" s="37" t="s">
        <v>1288</v>
      </c>
      <c r="AB190" s="34" t="s">
        <v>2623</v>
      </c>
      <c r="AC190" s="37" t="s">
        <v>2656</v>
      </c>
      <c r="AD190" s="51" t="str">
        <f>HYPERLINK(CONCATENATE("http://scholar.google.co.uk/scholar?q=",SUBSTITUTE((LEFT(C190,256))," ","+"),"&amp;btnG=&amp;hl=en&amp;as_sdt=0%2C5"))</f>
        <v>http://scholar.google.co.uk/scholar?q=Mulch+evaluation+and+managing+vegetation+in+medians:+final+report&amp;btnG=&amp;hl=en&amp;as_sdt=0%2C5</v>
      </c>
    </row>
    <row r="191" spans="1:31" s="35" customFormat="1" ht="90" x14ac:dyDescent="0.25">
      <c r="A191" s="52" t="s">
        <v>2856</v>
      </c>
      <c r="B191" s="13" t="s">
        <v>2021</v>
      </c>
      <c r="C191" s="37" t="s">
        <v>3065</v>
      </c>
      <c r="D191" s="3">
        <v>1980</v>
      </c>
      <c r="E191" s="17" t="s">
        <v>2022</v>
      </c>
      <c r="F191" s="3" t="s">
        <v>2023</v>
      </c>
      <c r="G191" s="3"/>
      <c r="H191" s="3" t="s">
        <v>3088</v>
      </c>
      <c r="I191" s="3" t="s">
        <v>98</v>
      </c>
      <c r="J191" s="3" t="s">
        <v>2629</v>
      </c>
      <c r="K191" s="3" t="s">
        <v>113</v>
      </c>
      <c r="L191" s="3" t="s">
        <v>981</v>
      </c>
      <c r="M191" s="3" t="s">
        <v>1353</v>
      </c>
      <c r="N191" s="11" t="s">
        <v>1774</v>
      </c>
      <c r="O191" s="11" t="s">
        <v>1775</v>
      </c>
      <c r="P191" s="11" t="s">
        <v>1776</v>
      </c>
      <c r="Q191" s="40" t="s">
        <v>1777</v>
      </c>
      <c r="R191" s="3" t="s">
        <v>2331</v>
      </c>
      <c r="S191" s="3"/>
      <c r="T191" s="3"/>
      <c r="U191" s="3" t="s">
        <v>108</v>
      </c>
      <c r="V191" s="3" t="s">
        <v>114</v>
      </c>
      <c r="W191" s="37" t="s">
        <v>123</v>
      </c>
      <c r="X191" s="37" t="s">
        <v>2624</v>
      </c>
      <c r="Y191" s="37" t="s">
        <v>3290</v>
      </c>
      <c r="Z191" s="37" t="s">
        <v>119</v>
      </c>
      <c r="AA191" s="37" t="s">
        <v>129</v>
      </c>
      <c r="AB191" s="34" t="s">
        <v>1344</v>
      </c>
      <c r="AC191" s="37" t="s">
        <v>2657</v>
      </c>
      <c r="AD191" s="51" t="str">
        <f>HYPERLINK(CONCATENATE("http://scholar.google.co.uk/scholar?q=",SUBSTITUTE((LEFT(C191,256))," ","+"),"&amp;btnG=&amp;hl=en&amp;as_sdt=0%2C5"))</f>
        <v>http://scholar.google.co.uk/scholar?q=Mulch+evaluation+and+managing+vegetation+in+medians:+final+report&amp;btnG=&amp;hl=en&amp;as_sdt=0%2C5</v>
      </c>
    </row>
    <row r="192" spans="1:31" s="35" customFormat="1" ht="90" x14ac:dyDescent="0.25">
      <c r="A192" s="52" t="s">
        <v>2856</v>
      </c>
      <c r="B192" s="13" t="s">
        <v>2021</v>
      </c>
      <c r="C192" s="37" t="s">
        <v>3065</v>
      </c>
      <c r="D192" s="3">
        <v>1980</v>
      </c>
      <c r="E192" s="17" t="s">
        <v>2022</v>
      </c>
      <c r="F192" s="3" t="s">
        <v>2023</v>
      </c>
      <c r="G192" s="3"/>
      <c r="H192" s="3" t="s">
        <v>3088</v>
      </c>
      <c r="I192" s="3" t="s">
        <v>98</v>
      </c>
      <c r="J192" s="3" t="s">
        <v>2635</v>
      </c>
      <c r="K192" s="3" t="s">
        <v>113</v>
      </c>
      <c r="L192" s="3" t="s">
        <v>981</v>
      </c>
      <c r="M192" s="3" t="s">
        <v>1357</v>
      </c>
      <c r="N192" s="11" t="s">
        <v>1778</v>
      </c>
      <c r="O192" s="11" t="s">
        <v>1779</v>
      </c>
      <c r="P192" s="11" t="s">
        <v>1780</v>
      </c>
      <c r="Q192" s="40" t="s">
        <v>1781</v>
      </c>
      <c r="R192" s="3"/>
      <c r="S192" s="3"/>
      <c r="T192" s="3"/>
      <c r="U192" s="3" t="s">
        <v>108</v>
      </c>
      <c r="V192" s="3" t="s">
        <v>112</v>
      </c>
      <c r="W192" s="13" t="s">
        <v>266</v>
      </c>
      <c r="X192" s="37" t="s">
        <v>267</v>
      </c>
      <c r="Y192" s="37" t="s">
        <v>1478</v>
      </c>
      <c r="Z192" s="37" t="s">
        <v>117</v>
      </c>
      <c r="AA192" s="37" t="s">
        <v>1288</v>
      </c>
      <c r="AB192" s="37"/>
      <c r="AC192" s="37" t="s">
        <v>2660</v>
      </c>
      <c r="AD192" s="51" t="str">
        <f>HYPERLINK(CONCATENATE("http://scholar.google.co.uk/scholar?q=",SUBSTITUTE((LEFT(C192,256))," ","+"),"&amp;btnG=&amp;hl=en&amp;as_sdt=0%2C5"))</f>
        <v>http://scholar.google.co.uk/scholar?q=Mulch+evaluation+and+managing+vegetation+in+medians:+final+report&amp;btnG=&amp;hl=en&amp;as_sdt=0%2C5</v>
      </c>
    </row>
    <row r="193" spans="1:31" s="35" customFormat="1" ht="105" x14ac:dyDescent="0.25">
      <c r="A193" s="10" t="s">
        <v>2857</v>
      </c>
      <c r="B193" s="13" t="s">
        <v>2626</v>
      </c>
      <c r="C193" s="37" t="s">
        <v>2272</v>
      </c>
      <c r="D193" s="3">
        <v>2014</v>
      </c>
      <c r="E193" s="14" t="s">
        <v>2062</v>
      </c>
      <c r="F193" s="3">
        <v>78</v>
      </c>
      <c r="G193" s="36" t="s">
        <v>2273</v>
      </c>
      <c r="H193" s="36" t="s">
        <v>3171</v>
      </c>
      <c r="I193" s="3" t="s">
        <v>98</v>
      </c>
      <c r="J193" s="3"/>
      <c r="K193" s="3" t="s">
        <v>168</v>
      </c>
      <c r="L193" s="3" t="s">
        <v>2231</v>
      </c>
      <c r="M193" s="3"/>
      <c r="N193" s="3" t="s">
        <v>2232</v>
      </c>
      <c r="O193" s="3" t="s">
        <v>2233</v>
      </c>
      <c r="P193" s="3" t="s">
        <v>2235</v>
      </c>
      <c r="Q193" s="3" t="s">
        <v>2234</v>
      </c>
      <c r="R193" s="3" t="s">
        <v>2236</v>
      </c>
      <c r="S193" s="3"/>
      <c r="T193" s="3"/>
      <c r="U193" s="3" t="s">
        <v>108</v>
      </c>
      <c r="V193" s="3" t="s">
        <v>114</v>
      </c>
      <c r="W193" s="37" t="s">
        <v>2237</v>
      </c>
      <c r="X193" s="37" t="s">
        <v>2238</v>
      </c>
      <c r="Y193" s="37"/>
      <c r="Z193" s="37" t="s">
        <v>119</v>
      </c>
      <c r="AA193" s="37" t="s">
        <v>125</v>
      </c>
      <c r="AB193" s="34" t="s">
        <v>2239</v>
      </c>
      <c r="AC193" s="37" t="s">
        <v>2240</v>
      </c>
      <c r="AD193" s="51" t="str">
        <f>HYPERLINK(CONCATENATE("http://scholar.google.co.uk/scholar?q=",SUBSTITUTE((LEFT(C193,256))," ","+"),"&amp;btnG=&amp;hl=en&amp;as_sdt=0%2C5"))</f>
        <v>http://scholar.google.co.uk/scholar?q=Targeting+mitigation+efforts:+The+role+of+speed+limit+and+road+edge+clearance+for+deer-vehicle+collisions&amp;btnG=&amp;hl=en&amp;as_sdt=0%2C5</v>
      </c>
    </row>
    <row r="194" spans="1:31" s="35" customFormat="1" ht="90" x14ac:dyDescent="0.25">
      <c r="A194" s="10" t="s">
        <v>2947</v>
      </c>
      <c r="B194" s="48" t="s">
        <v>2627</v>
      </c>
      <c r="C194" s="37" t="s">
        <v>2025</v>
      </c>
      <c r="D194" s="3">
        <v>1995</v>
      </c>
      <c r="E194" s="17" t="s">
        <v>1313</v>
      </c>
      <c r="F194" s="3">
        <v>73</v>
      </c>
      <c r="G194" s="3" t="s">
        <v>2026</v>
      </c>
      <c r="H194" s="3" t="s">
        <v>3171</v>
      </c>
      <c r="I194" s="3" t="s">
        <v>98</v>
      </c>
      <c r="J194" s="3"/>
      <c r="K194" s="36" t="s">
        <v>192</v>
      </c>
      <c r="L194" s="36" t="s">
        <v>593</v>
      </c>
      <c r="M194" s="36"/>
      <c r="N194" s="18" t="s">
        <v>770</v>
      </c>
      <c r="O194" s="18" t="s">
        <v>771</v>
      </c>
      <c r="P194" s="18" t="s">
        <v>1123</v>
      </c>
      <c r="Q194" s="18" t="s">
        <v>595</v>
      </c>
      <c r="R194" s="36" t="s">
        <v>594</v>
      </c>
      <c r="S194" s="3"/>
      <c r="T194" s="21" t="s">
        <v>2636</v>
      </c>
      <c r="U194" s="21" t="s">
        <v>275</v>
      </c>
      <c r="V194" s="21" t="s">
        <v>114</v>
      </c>
      <c r="W194" s="13" t="s">
        <v>175</v>
      </c>
      <c r="X194" s="13" t="s">
        <v>274</v>
      </c>
      <c r="Y194" s="13"/>
      <c r="Z194" s="13" t="s">
        <v>109</v>
      </c>
      <c r="AA194" s="37" t="s">
        <v>120</v>
      </c>
      <c r="AB194" s="37"/>
      <c r="AC194" s="37"/>
      <c r="AD194" s="51" t="str">
        <f>HYPERLINK(CONCATENATE("http://scholar.google.co.uk/scholar?q=",SUBSTITUTE((LEFT(C194,256))," ","+"),"&amp;btnG=&amp;hl=en&amp;as_sdt=0%2C5"))</f>
        <v>http://scholar.google.co.uk/scholar?q=Fire+enhances+weed+invasion+of+roadside+vegetation+in+southwestern+Australia&amp;btnG=&amp;hl=en&amp;as_sdt=0%2C5</v>
      </c>
    </row>
    <row r="195" spans="1:31" s="30" customFormat="1" ht="90" x14ac:dyDescent="0.25">
      <c r="A195" s="10" t="s">
        <v>2948</v>
      </c>
      <c r="B195" s="10" t="s">
        <v>1446</v>
      </c>
      <c r="C195" s="35" t="s">
        <v>1447</v>
      </c>
      <c r="D195" s="15">
        <v>1994</v>
      </c>
      <c r="E195" s="25" t="s">
        <v>1588</v>
      </c>
      <c r="F195" s="15">
        <v>31</v>
      </c>
      <c r="G195" s="15" t="s">
        <v>2024</v>
      </c>
      <c r="H195" s="15" t="s">
        <v>3171</v>
      </c>
      <c r="I195" s="15" t="s">
        <v>98</v>
      </c>
      <c r="J195" s="15"/>
      <c r="K195" s="15" t="s">
        <v>138</v>
      </c>
      <c r="L195" s="15" t="s">
        <v>1068</v>
      </c>
      <c r="M195" s="15" t="s">
        <v>1448</v>
      </c>
      <c r="N195" s="44" t="s">
        <v>2261</v>
      </c>
      <c r="O195" s="44" t="s">
        <v>2262</v>
      </c>
      <c r="P195" s="45" t="s">
        <v>2263</v>
      </c>
      <c r="Q195" s="45" t="s">
        <v>2264</v>
      </c>
      <c r="R195" s="15"/>
      <c r="S195" s="15" t="s">
        <v>158</v>
      </c>
      <c r="T195" s="15" t="s">
        <v>1266</v>
      </c>
      <c r="U195" s="15" t="s">
        <v>108</v>
      </c>
      <c r="V195" s="15" t="s">
        <v>114</v>
      </c>
      <c r="W195" s="35" t="s">
        <v>123</v>
      </c>
      <c r="X195" s="35" t="s">
        <v>3002</v>
      </c>
      <c r="Y195" s="35" t="s">
        <v>2638</v>
      </c>
      <c r="Z195" s="35" t="s">
        <v>169</v>
      </c>
      <c r="AA195" s="35" t="s">
        <v>1288</v>
      </c>
      <c r="AB195" s="35"/>
      <c r="AC195" s="29"/>
      <c r="AD195" s="51" t="str">
        <f>HYPERLINK(CONCATENATE("http://scholar.google.co.uk/scholar?q=",SUBSTITUTE((LEFT(C195,256))," ","+"),"&amp;btnG=&amp;hl=en&amp;as_sdt=0%2C5"))</f>
        <v>http://scholar.google.co.uk/scholar?q=Soil+seed+bank+and+species+recruitment+in+road+verge+grassland+vegetation&amp;btnG=&amp;hl=en&amp;as_sdt=0%2C5</v>
      </c>
      <c r="AE195" s="35"/>
    </row>
    <row r="196" spans="1:31" s="30" customFormat="1" ht="105" x14ac:dyDescent="0.25">
      <c r="A196" s="10" t="s">
        <v>2858</v>
      </c>
      <c r="B196" s="48" t="s">
        <v>2027</v>
      </c>
      <c r="C196" s="37" t="s">
        <v>2028</v>
      </c>
      <c r="D196" s="3">
        <v>2011</v>
      </c>
      <c r="E196" s="17" t="s">
        <v>1634</v>
      </c>
      <c r="F196" s="3">
        <v>19</v>
      </c>
      <c r="G196" s="3" t="s">
        <v>2029</v>
      </c>
      <c r="H196" s="3" t="s">
        <v>3171</v>
      </c>
      <c r="I196" s="3" t="s">
        <v>98</v>
      </c>
      <c r="J196" s="3"/>
      <c r="K196" s="36" t="s">
        <v>110</v>
      </c>
      <c r="L196" s="36" t="s">
        <v>486</v>
      </c>
      <c r="M196" s="36" t="s">
        <v>566</v>
      </c>
      <c r="N196" s="18" t="s">
        <v>487</v>
      </c>
      <c r="O196" s="18" t="s">
        <v>488</v>
      </c>
      <c r="P196" s="18" t="s">
        <v>489</v>
      </c>
      <c r="Q196" s="18" t="s">
        <v>490</v>
      </c>
      <c r="R196" s="36" t="s">
        <v>2404</v>
      </c>
      <c r="S196" s="21" t="s">
        <v>116</v>
      </c>
      <c r="T196" s="3"/>
      <c r="U196" s="3" t="s">
        <v>108</v>
      </c>
      <c r="V196" s="3" t="s">
        <v>173</v>
      </c>
      <c r="W196" s="37" t="s">
        <v>182</v>
      </c>
      <c r="X196" s="35" t="s">
        <v>2583</v>
      </c>
      <c r="Y196" s="35" t="s">
        <v>3281</v>
      </c>
      <c r="Z196" s="13" t="s">
        <v>431</v>
      </c>
      <c r="AA196" s="37" t="s">
        <v>120</v>
      </c>
      <c r="AB196" s="37"/>
      <c r="AC196" s="37"/>
      <c r="AD196" s="51" t="str">
        <f>HYPERLINK(CONCATENATE("http://scholar.google.co.uk/scholar?q=",SUBSTITUTE((LEFT(C196,256))," ","+"),"&amp;btnG=&amp;hl=en&amp;as_sdt=0%2C5"))</f>
        <v>http://scholar.google.co.uk/scholar?q=Roadside+reclamation+outside+the+revegetation+season:+Management+options+under+schedule+pressure&amp;btnG=&amp;hl=en&amp;as_sdt=0%2C5</v>
      </c>
      <c r="AE196" s="35"/>
    </row>
    <row r="197" spans="1:31" s="30" customFormat="1" ht="105" x14ac:dyDescent="0.25">
      <c r="A197" s="10" t="s">
        <v>2956</v>
      </c>
      <c r="B197" s="48" t="s">
        <v>2035</v>
      </c>
      <c r="C197" s="37" t="s">
        <v>34</v>
      </c>
      <c r="D197" s="3">
        <v>1991</v>
      </c>
      <c r="E197" s="17" t="s">
        <v>2036</v>
      </c>
      <c r="F197" s="3">
        <v>10</v>
      </c>
      <c r="G197" s="3" t="s">
        <v>2037</v>
      </c>
      <c r="H197" s="3" t="s">
        <v>3171</v>
      </c>
      <c r="I197" s="3" t="s">
        <v>98</v>
      </c>
      <c r="J197" s="3" t="s">
        <v>282</v>
      </c>
      <c r="K197" s="36" t="s">
        <v>113</v>
      </c>
      <c r="L197" s="36" t="s">
        <v>476</v>
      </c>
      <c r="M197" s="3" t="s">
        <v>2438</v>
      </c>
      <c r="N197" s="18" t="s">
        <v>1133</v>
      </c>
      <c r="O197" s="18" t="s">
        <v>1134</v>
      </c>
      <c r="P197" s="18" t="s">
        <v>597</v>
      </c>
      <c r="Q197" s="18" t="s">
        <v>1135</v>
      </c>
      <c r="R197" s="36" t="s">
        <v>596</v>
      </c>
      <c r="S197" s="3"/>
      <c r="T197" s="3"/>
      <c r="U197" s="3" t="s">
        <v>108</v>
      </c>
      <c r="V197" s="3" t="s">
        <v>114</v>
      </c>
      <c r="W197" s="37" t="s">
        <v>183</v>
      </c>
      <c r="X197" s="37" t="s">
        <v>2663</v>
      </c>
      <c r="Y197" s="37"/>
      <c r="Z197" s="37" t="s">
        <v>119</v>
      </c>
      <c r="AA197" s="37" t="s">
        <v>137</v>
      </c>
      <c r="AB197" s="34" t="s">
        <v>281</v>
      </c>
      <c r="AC197" s="37" t="s">
        <v>2664</v>
      </c>
      <c r="AD197" s="51" t="str">
        <f>HYPERLINK(CONCATENATE("http://scholar.google.co.uk/scholar?q=",SUBSTITUTE((LEFT(C197,256))," ","+"),"&amp;btnG=&amp;hl=en&amp;as_sdt=0%2C5"))</f>
        <v>http://scholar.google.co.uk/scholar?q=Mefluidide-chlorsulfuron-2,4-D+surfactant+combinations+for+roadside+vegetation+management&amp;btnG=&amp;hl=en&amp;as_sdt=0%2C5</v>
      </c>
      <c r="AE197" s="35"/>
    </row>
    <row r="198" spans="1:31" s="30" customFormat="1" ht="105" x14ac:dyDescent="0.25">
      <c r="A198" s="10" t="s">
        <v>2956</v>
      </c>
      <c r="B198" s="48" t="s">
        <v>2035</v>
      </c>
      <c r="C198" s="37" t="s">
        <v>34</v>
      </c>
      <c r="D198" s="3">
        <v>1991</v>
      </c>
      <c r="E198" s="17" t="s">
        <v>2036</v>
      </c>
      <c r="F198" s="3">
        <v>10</v>
      </c>
      <c r="G198" s="3" t="s">
        <v>2037</v>
      </c>
      <c r="H198" s="3" t="s">
        <v>3171</v>
      </c>
      <c r="I198" s="3" t="s">
        <v>98</v>
      </c>
      <c r="J198" s="3" t="s">
        <v>283</v>
      </c>
      <c r="K198" s="36" t="s">
        <v>113</v>
      </c>
      <c r="L198" s="36" t="s">
        <v>476</v>
      </c>
      <c r="M198" s="3" t="s">
        <v>2438</v>
      </c>
      <c r="N198" s="18" t="s">
        <v>1133</v>
      </c>
      <c r="O198" s="18" t="s">
        <v>1134</v>
      </c>
      <c r="P198" s="18" t="s">
        <v>597</v>
      </c>
      <c r="Q198" s="18" t="s">
        <v>1135</v>
      </c>
      <c r="R198" s="36" t="s">
        <v>596</v>
      </c>
      <c r="S198" s="3"/>
      <c r="T198" s="3"/>
      <c r="U198" s="3" t="s">
        <v>108</v>
      </c>
      <c r="V198" s="3" t="s">
        <v>114</v>
      </c>
      <c r="W198" s="13" t="s">
        <v>121</v>
      </c>
      <c r="X198" s="37" t="s">
        <v>290</v>
      </c>
      <c r="Y198" s="37"/>
      <c r="Z198" s="37" t="s">
        <v>119</v>
      </c>
      <c r="AA198" s="37" t="s">
        <v>129</v>
      </c>
      <c r="AB198" s="34" t="s">
        <v>284</v>
      </c>
      <c r="AC198" s="37" t="s">
        <v>2664</v>
      </c>
      <c r="AD198" s="51" t="str">
        <f>HYPERLINK(CONCATENATE("http://scholar.google.co.uk/scholar?q=",SUBSTITUTE((LEFT(C198,256))," ","+"),"&amp;btnG=&amp;hl=en&amp;as_sdt=0%2C5"))</f>
        <v>http://scholar.google.co.uk/scholar?q=Mefluidide-chlorsulfuron-2,4-D+surfactant+combinations+for+roadside+vegetation+management&amp;btnG=&amp;hl=en&amp;as_sdt=0%2C5</v>
      </c>
      <c r="AE198" s="35"/>
    </row>
    <row r="199" spans="1:31" s="7" customFormat="1" ht="105" x14ac:dyDescent="0.25">
      <c r="A199" s="10" t="s">
        <v>2956</v>
      </c>
      <c r="B199" s="48" t="s">
        <v>2035</v>
      </c>
      <c r="C199" s="37" t="s">
        <v>34</v>
      </c>
      <c r="D199" s="3">
        <v>1991</v>
      </c>
      <c r="E199" s="17" t="s">
        <v>2036</v>
      </c>
      <c r="F199" s="3">
        <v>10</v>
      </c>
      <c r="G199" s="3" t="s">
        <v>2037</v>
      </c>
      <c r="H199" s="3" t="s">
        <v>3171</v>
      </c>
      <c r="I199" s="3" t="s">
        <v>98</v>
      </c>
      <c r="J199" s="3" t="s">
        <v>285</v>
      </c>
      <c r="K199" s="36" t="s">
        <v>113</v>
      </c>
      <c r="L199" s="36" t="s">
        <v>476</v>
      </c>
      <c r="M199" s="3" t="s">
        <v>2438</v>
      </c>
      <c r="N199" s="18" t="s">
        <v>1133</v>
      </c>
      <c r="O199" s="18" t="s">
        <v>1134</v>
      </c>
      <c r="P199" s="18" t="s">
        <v>597</v>
      </c>
      <c r="Q199" s="18" t="s">
        <v>1135</v>
      </c>
      <c r="R199" s="36" t="s">
        <v>596</v>
      </c>
      <c r="S199" s="3"/>
      <c r="T199" s="3"/>
      <c r="U199" s="3" t="s">
        <v>108</v>
      </c>
      <c r="V199" s="3" t="s">
        <v>114</v>
      </c>
      <c r="W199" s="37" t="s">
        <v>183</v>
      </c>
      <c r="X199" s="37" t="s">
        <v>289</v>
      </c>
      <c r="Y199" s="37"/>
      <c r="Z199" s="37" t="s">
        <v>119</v>
      </c>
      <c r="AA199" s="37" t="s">
        <v>137</v>
      </c>
      <c r="AB199" s="34" t="s">
        <v>286</v>
      </c>
      <c r="AC199" s="37" t="s">
        <v>2664</v>
      </c>
      <c r="AD199" s="51" t="str">
        <f>HYPERLINK(CONCATENATE("http://scholar.google.co.uk/scholar?q=",SUBSTITUTE((LEFT(C199,256))," ","+"),"&amp;btnG=&amp;hl=en&amp;as_sdt=0%2C5"))</f>
        <v>http://scholar.google.co.uk/scholar?q=Mefluidide-chlorsulfuron-2,4-D+surfactant+combinations+for+roadside+vegetation+management&amp;btnG=&amp;hl=en&amp;as_sdt=0%2C5</v>
      </c>
      <c r="AE199" s="35"/>
    </row>
    <row r="200" spans="1:31" s="7" customFormat="1" ht="105" x14ac:dyDescent="0.25">
      <c r="A200" s="10" t="s">
        <v>2956</v>
      </c>
      <c r="B200" s="48" t="s">
        <v>2035</v>
      </c>
      <c r="C200" s="37" t="s">
        <v>34</v>
      </c>
      <c r="D200" s="3">
        <v>1991</v>
      </c>
      <c r="E200" s="17" t="s">
        <v>2036</v>
      </c>
      <c r="F200" s="3">
        <v>10</v>
      </c>
      <c r="G200" s="3" t="s">
        <v>2037</v>
      </c>
      <c r="H200" s="3" t="s">
        <v>3171</v>
      </c>
      <c r="I200" s="3" t="s">
        <v>98</v>
      </c>
      <c r="J200" s="3" t="s">
        <v>287</v>
      </c>
      <c r="K200" s="36" t="s">
        <v>113</v>
      </c>
      <c r="L200" s="36" t="s">
        <v>476</v>
      </c>
      <c r="M200" s="3" t="s">
        <v>2438</v>
      </c>
      <c r="N200" s="18" t="s">
        <v>1133</v>
      </c>
      <c r="O200" s="18" t="s">
        <v>1134</v>
      </c>
      <c r="P200" s="18" t="s">
        <v>597</v>
      </c>
      <c r="Q200" s="18" t="s">
        <v>1135</v>
      </c>
      <c r="R200" s="36" t="s">
        <v>596</v>
      </c>
      <c r="S200" s="3"/>
      <c r="T200" s="3"/>
      <c r="U200" s="3" t="s">
        <v>108</v>
      </c>
      <c r="V200" s="3" t="s">
        <v>114</v>
      </c>
      <c r="W200" s="37" t="s">
        <v>183</v>
      </c>
      <c r="X200" s="37" t="s">
        <v>289</v>
      </c>
      <c r="Y200" s="37"/>
      <c r="Z200" s="37" t="s">
        <v>119</v>
      </c>
      <c r="AA200" s="37" t="s">
        <v>137</v>
      </c>
      <c r="AB200" s="34" t="s">
        <v>286</v>
      </c>
      <c r="AC200" s="37" t="s">
        <v>2664</v>
      </c>
      <c r="AD200" s="51" t="str">
        <f>HYPERLINK(CONCATENATE("http://scholar.google.co.uk/scholar?q=",SUBSTITUTE((LEFT(C200,256))," ","+"),"&amp;btnG=&amp;hl=en&amp;as_sdt=0%2C5"))</f>
        <v>http://scholar.google.co.uk/scholar?q=Mefluidide-chlorsulfuron-2,4-D+surfactant+combinations+for+roadside+vegetation+management&amp;btnG=&amp;hl=en&amp;as_sdt=0%2C5</v>
      </c>
      <c r="AE200" s="30"/>
    </row>
    <row r="201" spans="1:31" s="7" customFormat="1" ht="105" x14ac:dyDescent="0.25">
      <c r="A201" s="10" t="s">
        <v>2956</v>
      </c>
      <c r="B201" s="48" t="s">
        <v>2035</v>
      </c>
      <c r="C201" s="37" t="s">
        <v>34</v>
      </c>
      <c r="D201" s="3">
        <v>1991</v>
      </c>
      <c r="E201" s="17" t="s">
        <v>2036</v>
      </c>
      <c r="F201" s="3">
        <v>10</v>
      </c>
      <c r="G201" s="3" t="s">
        <v>2037</v>
      </c>
      <c r="H201" s="3" t="s">
        <v>3171</v>
      </c>
      <c r="I201" s="3" t="s">
        <v>98</v>
      </c>
      <c r="J201" s="3" t="s">
        <v>288</v>
      </c>
      <c r="K201" s="36" t="s">
        <v>113</v>
      </c>
      <c r="L201" s="36" t="s">
        <v>476</v>
      </c>
      <c r="M201" s="3" t="s">
        <v>2438</v>
      </c>
      <c r="N201" s="18" t="s">
        <v>1133</v>
      </c>
      <c r="O201" s="18" t="s">
        <v>1134</v>
      </c>
      <c r="P201" s="18" t="s">
        <v>597</v>
      </c>
      <c r="Q201" s="18" t="s">
        <v>1135</v>
      </c>
      <c r="R201" s="36" t="s">
        <v>596</v>
      </c>
      <c r="S201" s="3"/>
      <c r="T201" s="3"/>
      <c r="U201" s="3" t="s">
        <v>108</v>
      </c>
      <c r="V201" s="3" t="s">
        <v>114</v>
      </c>
      <c r="W201" s="13" t="s">
        <v>121</v>
      </c>
      <c r="X201" s="37" t="s">
        <v>291</v>
      </c>
      <c r="Y201" s="37"/>
      <c r="Z201" s="37" t="s">
        <v>152</v>
      </c>
      <c r="AA201" s="37" t="s">
        <v>120</v>
      </c>
      <c r="AB201" s="34" t="s">
        <v>286</v>
      </c>
      <c r="AC201" s="37" t="s">
        <v>2664</v>
      </c>
      <c r="AD201" s="51" t="str">
        <f>HYPERLINK(CONCATENATE("http://scholar.google.co.uk/scholar?q=",SUBSTITUTE((LEFT(C201,256))," ","+"),"&amp;btnG=&amp;hl=en&amp;as_sdt=0%2C5"))</f>
        <v>http://scholar.google.co.uk/scholar?q=Mefluidide-chlorsulfuron-2,4-D+surfactant+combinations+for+roadside+vegetation+management&amp;btnG=&amp;hl=en&amp;as_sdt=0%2C5</v>
      </c>
      <c r="AE201" s="30"/>
    </row>
    <row r="202" spans="1:31" s="7" customFormat="1" ht="90" x14ac:dyDescent="0.25">
      <c r="A202" s="52" t="s">
        <v>2949</v>
      </c>
      <c r="B202" s="13" t="s">
        <v>2032</v>
      </c>
      <c r="C202" s="37" t="s">
        <v>1358</v>
      </c>
      <c r="D202" s="3">
        <v>1977</v>
      </c>
      <c r="E202" s="17" t="s">
        <v>1662</v>
      </c>
      <c r="F202" s="3" t="s">
        <v>2030</v>
      </c>
      <c r="G202" s="3"/>
      <c r="H202" s="3" t="s">
        <v>3088</v>
      </c>
      <c r="I202" s="3" t="s">
        <v>98</v>
      </c>
      <c r="J202" s="3" t="s">
        <v>1359</v>
      </c>
      <c r="K202" s="3" t="s">
        <v>113</v>
      </c>
      <c r="L202" s="3" t="s">
        <v>476</v>
      </c>
      <c r="M202" s="3"/>
      <c r="N202" s="11" t="s">
        <v>2353</v>
      </c>
      <c r="O202" s="11" t="s">
        <v>2354</v>
      </c>
      <c r="P202" s="11" t="s">
        <v>772</v>
      </c>
      <c r="Q202" s="40" t="s">
        <v>773</v>
      </c>
      <c r="R202" s="21" t="s">
        <v>2352</v>
      </c>
      <c r="S202" s="3"/>
      <c r="T202" s="3"/>
      <c r="U202" s="3" t="s">
        <v>108</v>
      </c>
      <c r="V202" s="3" t="s">
        <v>114</v>
      </c>
      <c r="W202" s="37" t="s">
        <v>121</v>
      </c>
      <c r="X202" s="37" t="s">
        <v>2652</v>
      </c>
      <c r="Y202" s="37"/>
      <c r="Z202" s="37" t="s">
        <v>119</v>
      </c>
      <c r="AA202" s="37" t="s">
        <v>129</v>
      </c>
      <c r="AB202" s="37"/>
      <c r="AC202" s="37" t="s">
        <v>2661</v>
      </c>
      <c r="AD202" s="51" t="str">
        <f>HYPERLINK(CONCATENATE("http://scholar.google.co.uk/scholar?q=",SUBSTITUTE((LEFT(C202,256))," ","+"),"&amp;btnG=&amp;hl=en&amp;as_sdt=0%2C5"))</f>
        <v>http://scholar.google.co.uk/scholar?q=A+low-cost+maintenance+program+for+Indiana+roadsides&amp;btnG=&amp;hl=en&amp;as_sdt=0%2C5</v>
      </c>
      <c r="AE202" s="30"/>
    </row>
    <row r="203" spans="1:31" s="35" customFormat="1" ht="90" x14ac:dyDescent="0.25">
      <c r="A203" s="52" t="s">
        <v>2949</v>
      </c>
      <c r="B203" s="13" t="s">
        <v>2032</v>
      </c>
      <c r="C203" s="37" t="s">
        <v>1358</v>
      </c>
      <c r="D203" s="3">
        <v>1977</v>
      </c>
      <c r="E203" s="17" t="s">
        <v>1662</v>
      </c>
      <c r="F203" s="3" t="s">
        <v>2030</v>
      </c>
      <c r="G203" s="3"/>
      <c r="H203" s="3" t="s">
        <v>3088</v>
      </c>
      <c r="I203" s="3" t="s">
        <v>98</v>
      </c>
      <c r="J203" s="3" t="s">
        <v>1360</v>
      </c>
      <c r="K203" s="3" t="s">
        <v>113</v>
      </c>
      <c r="L203" s="3" t="s">
        <v>476</v>
      </c>
      <c r="M203" s="3" t="s">
        <v>1479</v>
      </c>
      <c r="N203" s="11" t="s">
        <v>1782</v>
      </c>
      <c r="O203" s="11" t="s">
        <v>1783</v>
      </c>
      <c r="P203" s="11" t="s">
        <v>738</v>
      </c>
      <c r="Q203" s="40" t="s">
        <v>2344</v>
      </c>
      <c r="R203" s="3" t="s">
        <v>2355</v>
      </c>
      <c r="S203" s="3"/>
      <c r="T203" s="3"/>
      <c r="U203" s="3" t="s">
        <v>108</v>
      </c>
      <c r="V203" s="3" t="s">
        <v>114</v>
      </c>
      <c r="W203" s="37" t="s">
        <v>121</v>
      </c>
      <c r="X203" s="37" t="s">
        <v>2653</v>
      </c>
      <c r="Y203" s="37"/>
      <c r="Z203" s="37" t="s">
        <v>332</v>
      </c>
      <c r="AA203" s="37" t="s">
        <v>120</v>
      </c>
      <c r="AB203" s="37"/>
      <c r="AC203" s="37" t="s">
        <v>2662</v>
      </c>
      <c r="AD203" s="51" t="str">
        <f>HYPERLINK(CONCATENATE("http://scholar.google.co.uk/scholar?q=",SUBSTITUTE((LEFT(C203,256))," ","+"),"&amp;btnG=&amp;hl=en&amp;as_sdt=0%2C5"))</f>
        <v>http://scholar.google.co.uk/scholar?q=A+low-cost+maintenance+program+for+Indiana+roadsides&amp;btnG=&amp;hl=en&amp;as_sdt=0%2C5</v>
      </c>
      <c r="AE203" s="30"/>
    </row>
    <row r="204" spans="1:31" s="35" customFormat="1" ht="90" x14ac:dyDescent="0.25">
      <c r="A204" s="52" t="s">
        <v>2949</v>
      </c>
      <c r="B204" s="13" t="s">
        <v>2032</v>
      </c>
      <c r="C204" s="37" t="s">
        <v>1358</v>
      </c>
      <c r="D204" s="3">
        <v>1977</v>
      </c>
      <c r="E204" s="17" t="s">
        <v>1662</v>
      </c>
      <c r="F204" s="3" t="s">
        <v>2030</v>
      </c>
      <c r="G204" s="3"/>
      <c r="H204" s="3" t="s">
        <v>3088</v>
      </c>
      <c r="I204" s="3" t="s">
        <v>98</v>
      </c>
      <c r="J204" s="3" t="s">
        <v>1361</v>
      </c>
      <c r="K204" s="3" t="s">
        <v>113</v>
      </c>
      <c r="L204" s="3" t="s">
        <v>476</v>
      </c>
      <c r="M204" s="3" t="s">
        <v>2390</v>
      </c>
      <c r="N204" s="11" t="s">
        <v>3083</v>
      </c>
      <c r="O204" s="11" t="s">
        <v>3084</v>
      </c>
      <c r="P204" s="11" t="s">
        <v>3085</v>
      </c>
      <c r="Q204" s="40" t="s">
        <v>773</v>
      </c>
      <c r="R204" s="21"/>
      <c r="S204" s="3"/>
      <c r="T204" s="3"/>
      <c r="U204" s="3" t="s">
        <v>108</v>
      </c>
      <c r="V204" s="3" t="s">
        <v>114</v>
      </c>
      <c r="W204" s="37" t="s">
        <v>1363</v>
      </c>
      <c r="X204" s="37" t="s">
        <v>2639</v>
      </c>
      <c r="Y204" s="37"/>
      <c r="Z204" s="37" t="s">
        <v>332</v>
      </c>
      <c r="AA204" s="37" t="s">
        <v>120</v>
      </c>
      <c r="AB204" s="37"/>
      <c r="AC204" s="37" t="s">
        <v>2997</v>
      </c>
      <c r="AD204" s="51" t="str">
        <f>HYPERLINK(CONCATENATE("http://scholar.google.co.uk/scholar?q=",SUBSTITUTE((LEFT(C204,256))," ","+"),"&amp;btnG=&amp;hl=en&amp;as_sdt=0%2C5"))</f>
        <v>http://scholar.google.co.uk/scholar?q=A+low-cost+maintenance+program+for+Indiana+roadsides&amp;btnG=&amp;hl=en&amp;as_sdt=0%2C5</v>
      </c>
      <c r="AE204" s="7"/>
    </row>
    <row r="205" spans="1:31" s="35" customFormat="1" ht="90" x14ac:dyDescent="0.25">
      <c r="A205" s="52" t="s">
        <v>2949</v>
      </c>
      <c r="B205" s="13" t="s">
        <v>2032</v>
      </c>
      <c r="C205" s="37" t="s">
        <v>1358</v>
      </c>
      <c r="D205" s="3">
        <v>1977</v>
      </c>
      <c r="E205" s="17" t="s">
        <v>1662</v>
      </c>
      <c r="F205" s="3" t="s">
        <v>2030</v>
      </c>
      <c r="G205" s="3"/>
      <c r="H205" s="3" t="s">
        <v>3088</v>
      </c>
      <c r="I205" s="3" t="s">
        <v>98</v>
      </c>
      <c r="J205" s="3" t="s">
        <v>1362</v>
      </c>
      <c r="K205" s="3" t="s">
        <v>113</v>
      </c>
      <c r="L205" s="3" t="s">
        <v>476</v>
      </c>
      <c r="M205" s="3" t="s">
        <v>1131</v>
      </c>
      <c r="N205" s="11" t="s">
        <v>2642</v>
      </c>
      <c r="O205" s="11" t="s">
        <v>2643</v>
      </c>
      <c r="P205" s="11" t="s">
        <v>2644</v>
      </c>
      <c r="Q205" s="40" t="s">
        <v>2645</v>
      </c>
      <c r="R205" s="11"/>
      <c r="S205" s="3"/>
      <c r="T205" s="3"/>
      <c r="U205" s="3" t="s">
        <v>108</v>
      </c>
      <c r="V205" s="3" t="s">
        <v>114</v>
      </c>
      <c r="W205" s="37" t="s">
        <v>123</v>
      </c>
      <c r="X205" s="37" t="s">
        <v>124</v>
      </c>
      <c r="Y205" s="37" t="s">
        <v>250</v>
      </c>
      <c r="Z205" s="37" t="s">
        <v>152</v>
      </c>
      <c r="AA205" s="37" t="s">
        <v>120</v>
      </c>
      <c r="AB205" s="37"/>
      <c r="AC205" s="37" t="s">
        <v>2654</v>
      </c>
      <c r="AD205" s="51" t="str">
        <f>HYPERLINK(CONCATENATE("http://scholar.google.co.uk/scholar?q=",SUBSTITUTE((LEFT(C205,256))," ","+"),"&amp;btnG=&amp;hl=en&amp;as_sdt=0%2C5"))</f>
        <v>http://scholar.google.co.uk/scholar?q=A+low-cost+maintenance+program+for+Indiana+roadsides&amp;btnG=&amp;hl=en&amp;as_sdt=0%2C5</v>
      </c>
      <c r="AE205" s="7"/>
    </row>
    <row r="206" spans="1:31" s="35" customFormat="1" ht="105" x14ac:dyDescent="0.25">
      <c r="A206" s="10" t="s">
        <v>2950</v>
      </c>
      <c r="B206" s="48" t="s">
        <v>2032</v>
      </c>
      <c r="C206" s="37" t="s">
        <v>33</v>
      </c>
      <c r="D206" s="3">
        <v>1980</v>
      </c>
      <c r="E206" s="17" t="s">
        <v>1662</v>
      </c>
      <c r="F206" s="3" t="s">
        <v>2031</v>
      </c>
      <c r="G206" s="3"/>
      <c r="H206" s="3" t="s">
        <v>3088</v>
      </c>
      <c r="I206" s="3" t="s">
        <v>98</v>
      </c>
      <c r="J206" s="3" t="s">
        <v>278</v>
      </c>
      <c r="K206" s="3" t="s">
        <v>113</v>
      </c>
      <c r="L206" s="3" t="s">
        <v>476</v>
      </c>
      <c r="M206" s="3" t="s">
        <v>2288</v>
      </c>
      <c r="N206" s="3" t="s">
        <v>1124</v>
      </c>
      <c r="O206" s="3" t="s">
        <v>1125</v>
      </c>
      <c r="P206" s="3" t="s">
        <v>597</v>
      </c>
      <c r="Q206" s="18" t="s">
        <v>1126</v>
      </c>
      <c r="R206" s="3" t="s">
        <v>1048</v>
      </c>
      <c r="S206" s="21" t="s">
        <v>116</v>
      </c>
      <c r="T206" s="3"/>
      <c r="U206" s="3" t="s">
        <v>108</v>
      </c>
      <c r="V206" s="3" t="s">
        <v>114</v>
      </c>
      <c r="W206" s="37" t="s">
        <v>121</v>
      </c>
      <c r="X206" s="37" t="s">
        <v>276</v>
      </c>
      <c r="Y206" s="37"/>
      <c r="Z206" s="37" t="s">
        <v>152</v>
      </c>
      <c r="AA206" s="37" t="s">
        <v>120</v>
      </c>
      <c r="AB206" s="34" t="s">
        <v>277</v>
      </c>
      <c r="AC206" s="37" t="s">
        <v>292</v>
      </c>
      <c r="AD206" s="51" t="str">
        <f>HYPERLINK(CONCATENATE("http://scholar.google.co.uk/scholar?q=",SUBSTITUTE((LEFT(C206,256))," ","+"),"&amp;btnG=&amp;hl=en&amp;as_sdt=0%2C5"))</f>
        <v>http://scholar.google.co.uk/scholar?q=Evaluation+of+available+herbicides+and+herbicide+mixtures+for+control+of+brush+and+milkweed+along+roadsides&amp;btnG=&amp;hl=en&amp;as_sdt=0%2C5</v>
      </c>
      <c r="AE206" s="7"/>
    </row>
    <row r="207" spans="1:31" ht="105" x14ac:dyDescent="0.25">
      <c r="A207" s="10" t="s">
        <v>2950</v>
      </c>
      <c r="B207" s="48" t="s">
        <v>2032</v>
      </c>
      <c r="C207" s="37" t="s">
        <v>33</v>
      </c>
      <c r="D207" s="3">
        <v>1980</v>
      </c>
      <c r="E207" s="17" t="s">
        <v>1662</v>
      </c>
      <c r="F207" s="3" t="s">
        <v>2031</v>
      </c>
      <c r="H207" s="3" t="s">
        <v>3088</v>
      </c>
      <c r="I207" s="3" t="s">
        <v>98</v>
      </c>
      <c r="J207" s="3" t="s">
        <v>279</v>
      </c>
      <c r="K207" s="3" t="s">
        <v>113</v>
      </c>
      <c r="L207" s="3" t="s">
        <v>476</v>
      </c>
      <c r="M207" s="3" t="s">
        <v>1131</v>
      </c>
      <c r="N207" s="3" t="s">
        <v>1127</v>
      </c>
      <c r="O207" s="3" t="s">
        <v>1128</v>
      </c>
      <c r="P207" s="3" t="s">
        <v>1129</v>
      </c>
      <c r="Q207" s="18" t="s">
        <v>1130</v>
      </c>
      <c r="R207" s="3" t="s">
        <v>1132</v>
      </c>
      <c r="S207" s="21" t="s">
        <v>111</v>
      </c>
      <c r="U207" s="3" t="s">
        <v>108</v>
      </c>
      <c r="V207" s="3" t="s">
        <v>114</v>
      </c>
      <c r="W207" s="37" t="s">
        <v>121</v>
      </c>
      <c r="X207" s="37" t="s">
        <v>280</v>
      </c>
      <c r="Z207" s="37" t="s">
        <v>152</v>
      </c>
      <c r="AA207" s="37" t="s">
        <v>120</v>
      </c>
      <c r="AB207" s="34"/>
      <c r="AC207" s="37" t="s">
        <v>292</v>
      </c>
      <c r="AD207" s="51" t="str">
        <f>HYPERLINK(CONCATENATE("http://scholar.google.co.uk/scholar?q=",SUBSTITUTE((LEFT(C207,256))," ","+"),"&amp;btnG=&amp;hl=en&amp;as_sdt=0%2C5"))</f>
        <v>http://scholar.google.co.uk/scholar?q=Evaluation+of+available+herbicides+and+herbicide+mixtures+for+control+of+brush+and+milkweed+along+roadsides&amp;btnG=&amp;hl=en&amp;as_sdt=0%2C5</v>
      </c>
      <c r="AE207" s="7"/>
    </row>
    <row r="208" spans="1:31" ht="120" x14ac:dyDescent="0.25">
      <c r="A208" s="10" t="s">
        <v>2952</v>
      </c>
      <c r="B208" s="13" t="s">
        <v>2032</v>
      </c>
      <c r="C208" s="37" t="s">
        <v>1364</v>
      </c>
      <c r="D208" s="3">
        <v>1985</v>
      </c>
      <c r="E208" s="17" t="s">
        <v>1662</v>
      </c>
      <c r="F208" s="3" t="s">
        <v>2033</v>
      </c>
      <c r="H208" s="3" t="s">
        <v>3088</v>
      </c>
      <c r="I208" s="3" t="s">
        <v>98</v>
      </c>
      <c r="K208" s="3" t="s">
        <v>113</v>
      </c>
      <c r="L208" s="3" t="s">
        <v>476</v>
      </c>
      <c r="M208" s="3" t="s">
        <v>2438</v>
      </c>
      <c r="N208" s="18" t="s">
        <v>1133</v>
      </c>
      <c r="O208" s="18" t="s">
        <v>1134</v>
      </c>
      <c r="P208" s="18" t="s">
        <v>597</v>
      </c>
      <c r="Q208" s="18" t="s">
        <v>1135</v>
      </c>
      <c r="R208" s="3" t="s">
        <v>2345</v>
      </c>
      <c r="U208" s="3" t="s">
        <v>108</v>
      </c>
      <c r="V208" s="3" t="s">
        <v>114</v>
      </c>
      <c r="W208" s="37" t="s">
        <v>121</v>
      </c>
      <c r="X208" s="37" t="s">
        <v>2647</v>
      </c>
      <c r="Z208" s="37" t="s">
        <v>152</v>
      </c>
      <c r="AA208" s="37" t="s">
        <v>120</v>
      </c>
      <c r="AC208" s="37" t="s">
        <v>2346</v>
      </c>
      <c r="AD208" s="51" t="str">
        <f>HYPERLINK(CONCATENATE("http://scholar.google.co.uk/scholar?q=",SUBSTITUTE((LEFT(C208,256))," ","+"),"&amp;btnG=&amp;hl=en&amp;as_sdt=0%2C5"))</f>
        <v>http://scholar.google.co.uk/scholar?q=Embark-telar-surfactant-1,4-D+combinations+for+vegetation+management+along+Indiana+roadsides&amp;btnG=&amp;hl=en&amp;as_sdt=0%2C5</v>
      </c>
      <c r="AE208" s="35"/>
    </row>
    <row r="209" spans="1:31" s="35" customFormat="1" ht="120" x14ac:dyDescent="0.25">
      <c r="A209" s="10" t="s">
        <v>2953</v>
      </c>
      <c r="B209" s="13" t="s">
        <v>2032</v>
      </c>
      <c r="C209" s="37" t="s">
        <v>1365</v>
      </c>
      <c r="D209" s="3">
        <v>1987</v>
      </c>
      <c r="E209" s="17" t="s">
        <v>1662</v>
      </c>
      <c r="F209" s="3" t="s">
        <v>2034</v>
      </c>
      <c r="G209" s="3"/>
      <c r="H209" s="3" t="s">
        <v>3088</v>
      </c>
      <c r="I209" s="3" t="s">
        <v>98</v>
      </c>
      <c r="J209" s="3"/>
      <c r="K209" s="3" t="s">
        <v>113</v>
      </c>
      <c r="L209" s="3" t="s">
        <v>476</v>
      </c>
      <c r="M209" s="3" t="s">
        <v>2439</v>
      </c>
      <c r="N209" s="18" t="s">
        <v>1133</v>
      </c>
      <c r="O209" s="18" t="s">
        <v>1134</v>
      </c>
      <c r="P209" s="18" t="s">
        <v>597</v>
      </c>
      <c r="Q209" s="18" t="s">
        <v>1135</v>
      </c>
      <c r="R209" s="3" t="s">
        <v>2347</v>
      </c>
      <c r="S209" s="3"/>
      <c r="T209" s="3"/>
      <c r="U209" s="3" t="s">
        <v>108</v>
      </c>
      <c r="V209" s="3" t="s">
        <v>114</v>
      </c>
      <c r="W209" s="37" t="s">
        <v>121</v>
      </c>
      <c r="X209" s="37" t="s">
        <v>2647</v>
      </c>
      <c r="Y209" s="37"/>
      <c r="Z209" s="37" t="s">
        <v>152</v>
      </c>
      <c r="AA209" s="37" t="s">
        <v>120</v>
      </c>
      <c r="AB209" s="37"/>
      <c r="AC209" s="37" t="s">
        <v>1480</v>
      </c>
      <c r="AD209" s="51" t="str">
        <f>HYPERLINK(CONCATENATE("http://scholar.google.co.uk/scholar?q=",SUBSTITUTE((LEFT(C209,256))," ","+"),"&amp;btnG=&amp;hl=en&amp;as_sdt=0%2C5"))</f>
        <v>http://scholar.google.co.uk/scholar?q=Cost+reduction+and+increased+efficacy+of+growth+retardant+mixtures+for+vegetation+management+along+Indiana+roadsides&amp;btnG=&amp;hl=en&amp;as_sdt=0%2C5</v>
      </c>
    </row>
    <row r="210" spans="1:31" ht="105" x14ac:dyDescent="0.25">
      <c r="A210" s="10" t="s">
        <v>2954</v>
      </c>
      <c r="B210" s="13" t="s">
        <v>2032</v>
      </c>
      <c r="C210" s="37" t="s">
        <v>2038</v>
      </c>
      <c r="D210" s="3">
        <v>1995</v>
      </c>
      <c r="E210" s="17" t="s">
        <v>1662</v>
      </c>
      <c r="F210" s="3" t="s">
        <v>2039</v>
      </c>
      <c r="H210" s="3" t="s">
        <v>3088</v>
      </c>
      <c r="I210" s="3" t="s">
        <v>98</v>
      </c>
      <c r="K210" s="3" t="s">
        <v>113</v>
      </c>
      <c r="L210" s="3" t="s">
        <v>476</v>
      </c>
      <c r="M210" s="3" t="s">
        <v>2641</v>
      </c>
      <c r="N210" s="3" t="s">
        <v>575</v>
      </c>
      <c r="O210" s="3" t="s">
        <v>2349</v>
      </c>
      <c r="P210" s="18" t="s">
        <v>576</v>
      </c>
      <c r="Q210" s="18" t="s">
        <v>2350</v>
      </c>
      <c r="R210" s="3" t="s">
        <v>2348</v>
      </c>
      <c r="U210" s="21" t="s">
        <v>2649</v>
      </c>
      <c r="V210" s="3" t="s">
        <v>114</v>
      </c>
      <c r="W210" s="37" t="s">
        <v>121</v>
      </c>
      <c r="X210" s="37" t="s">
        <v>2647</v>
      </c>
      <c r="Z210" s="37" t="s">
        <v>152</v>
      </c>
      <c r="AA210" s="37" t="s">
        <v>120</v>
      </c>
      <c r="AC210" s="37" t="s">
        <v>2648</v>
      </c>
      <c r="AD210" s="51" t="str">
        <f>HYPERLINK(CONCATENATE("http://scholar.google.co.uk/scholar?q=",SUBSTITUTE((LEFT(C210,256))," ","+"),"&amp;btnG=&amp;hl=en&amp;as_sdt=0%2C5"))</f>
        <v>http://scholar.google.co.uk/scholar?q=New+treatment+combinations+for+control+of+brush+and+vegetation+management+along+Indiana+roadsides&amp;btnG=&amp;hl=en&amp;as_sdt=0%2C5</v>
      </c>
      <c r="AE210" s="35"/>
    </row>
    <row r="211" spans="1:31" ht="105" x14ac:dyDescent="0.25">
      <c r="A211" s="10" t="s">
        <v>2951</v>
      </c>
      <c r="B211" s="48" t="s">
        <v>2032</v>
      </c>
      <c r="C211" s="37" t="s">
        <v>2040</v>
      </c>
      <c r="D211" s="3">
        <v>2000</v>
      </c>
      <c r="E211" s="17" t="s">
        <v>2042</v>
      </c>
      <c r="F211" s="3" t="s">
        <v>2041</v>
      </c>
      <c r="G211" s="8"/>
      <c r="H211" s="8" t="s">
        <v>3088</v>
      </c>
      <c r="I211" s="3" t="s">
        <v>98</v>
      </c>
      <c r="K211" s="36" t="s">
        <v>113</v>
      </c>
      <c r="L211" s="36" t="s">
        <v>476</v>
      </c>
      <c r="M211" s="36" t="s">
        <v>2351</v>
      </c>
      <c r="N211" s="36" t="s">
        <v>2351</v>
      </c>
      <c r="O211" s="36" t="s">
        <v>2351</v>
      </c>
      <c r="P211" s="18" t="s">
        <v>772</v>
      </c>
      <c r="Q211" s="18" t="s">
        <v>773</v>
      </c>
      <c r="R211" s="36"/>
      <c r="U211" s="3" t="s">
        <v>108</v>
      </c>
      <c r="V211" s="3" t="s">
        <v>114</v>
      </c>
      <c r="W211" s="37" t="s">
        <v>121</v>
      </c>
      <c r="X211" s="37" t="s">
        <v>2646</v>
      </c>
      <c r="Z211" s="37" t="s">
        <v>119</v>
      </c>
      <c r="AA211" s="37" t="s">
        <v>129</v>
      </c>
      <c r="AB211" s="34" t="s">
        <v>277</v>
      </c>
      <c r="AC211" s="37" t="s">
        <v>2640</v>
      </c>
      <c r="AD211" s="51" t="str">
        <f>HYPERLINK(CONCATENATE("http://scholar.google.co.uk/scholar?q=",SUBSTITUTE((LEFT(C211,256))," ","+"),"&amp;btnG=&amp;hl=en&amp;as_sdt=0%2C5"))</f>
        <v>http://scholar.google.co.uk/scholar?q=New+treatment+combinations+for+vegetation+management+along+Indiana+roadsides+-+Phase+II&amp;btnG=&amp;hl=en&amp;as_sdt=0%2C5</v>
      </c>
      <c r="AE211" s="35"/>
    </row>
    <row r="212" spans="1:31" ht="90" x14ac:dyDescent="0.25">
      <c r="A212" s="10" t="s">
        <v>2955</v>
      </c>
      <c r="B212" s="13" t="s">
        <v>2032</v>
      </c>
      <c r="C212" s="37" t="s">
        <v>1366</v>
      </c>
      <c r="D212" s="3">
        <v>2005</v>
      </c>
      <c r="E212" s="17" t="s">
        <v>2042</v>
      </c>
      <c r="F212" s="36" t="s">
        <v>2043</v>
      </c>
      <c r="H212" s="3" t="s">
        <v>3088</v>
      </c>
      <c r="I212" s="3" t="s">
        <v>98</v>
      </c>
      <c r="K212" s="3" t="s">
        <v>113</v>
      </c>
      <c r="L212" s="3" t="s">
        <v>476</v>
      </c>
      <c r="M212" s="36" t="s">
        <v>2351</v>
      </c>
      <c r="N212" s="36" t="s">
        <v>2351</v>
      </c>
      <c r="O212" s="36" t="s">
        <v>2351</v>
      </c>
      <c r="P212" s="11" t="s">
        <v>772</v>
      </c>
      <c r="Q212" s="40" t="s">
        <v>773</v>
      </c>
      <c r="U212" s="21" t="s">
        <v>2649</v>
      </c>
      <c r="V212" s="3" t="s">
        <v>114</v>
      </c>
      <c r="W212" s="37" t="s">
        <v>121</v>
      </c>
      <c r="X212" s="37" t="s">
        <v>2651</v>
      </c>
      <c r="Z212" s="37" t="s">
        <v>119</v>
      </c>
      <c r="AA212" s="37" t="s">
        <v>137</v>
      </c>
      <c r="AB212" s="34" t="s">
        <v>2650</v>
      </c>
      <c r="AC212" s="37" t="s">
        <v>1481</v>
      </c>
      <c r="AD212" s="51" t="str">
        <f>HYPERLINK(CONCATENATE("http://scholar.google.co.uk/scholar?q=",SUBSTITUTE((LEFT(C212,256))," ","+"),"&amp;btnG=&amp;hl=en&amp;as_sdt=0%2C5"))</f>
        <v>http://scholar.google.co.uk/scholar?q=New+combination+treatments+for+control+of+Johnsongrass+along+roadsides&amp;btnG=&amp;hl=en&amp;as_sdt=0%2C5</v>
      </c>
    </row>
    <row r="213" spans="1:31" ht="120" x14ac:dyDescent="0.25">
      <c r="A213" s="10" t="s">
        <v>2957</v>
      </c>
      <c r="B213" s="48" t="s">
        <v>2045</v>
      </c>
      <c r="C213" s="37" t="s">
        <v>2044</v>
      </c>
      <c r="D213" s="3">
        <v>1992</v>
      </c>
      <c r="E213" s="17" t="s">
        <v>1580</v>
      </c>
      <c r="F213" s="3">
        <v>29</v>
      </c>
      <c r="G213" s="3" t="s">
        <v>2046</v>
      </c>
      <c r="H213" s="3" t="s">
        <v>3171</v>
      </c>
      <c r="I213" s="3" t="s">
        <v>98</v>
      </c>
      <c r="K213" s="3" t="s">
        <v>191</v>
      </c>
      <c r="L213" s="3" t="s">
        <v>1291</v>
      </c>
      <c r="M213" s="3" t="s">
        <v>1292</v>
      </c>
      <c r="N213" s="11" t="s">
        <v>1784</v>
      </c>
      <c r="O213" s="11" t="s">
        <v>1785</v>
      </c>
      <c r="P213" s="11" t="s">
        <v>1786</v>
      </c>
      <c r="Q213" s="40" t="s">
        <v>1787</v>
      </c>
      <c r="R213" s="3" t="s">
        <v>2356</v>
      </c>
      <c r="S213" s="21" t="s">
        <v>301</v>
      </c>
      <c r="U213" s="3" t="s">
        <v>108</v>
      </c>
      <c r="V213" s="3" t="s">
        <v>173</v>
      </c>
      <c r="W213" s="13" t="s">
        <v>182</v>
      </c>
      <c r="X213" s="37" t="s">
        <v>3247</v>
      </c>
      <c r="Y213" s="37" t="s">
        <v>2667</v>
      </c>
      <c r="Z213" s="13" t="s">
        <v>324</v>
      </c>
      <c r="AA213" s="37" t="s">
        <v>217</v>
      </c>
      <c r="AB213" s="37" t="s">
        <v>2666</v>
      </c>
      <c r="AC213" s="37" t="s">
        <v>2665</v>
      </c>
      <c r="AD213" s="51" t="str">
        <f>HYPERLINK(CONCATENATE("http://scholar.google.co.uk/scholar?q=",SUBSTITUTE((LEFT(C213,256))," ","+"),"&amp;btnG=&amp;hl=en&amp;as_sdt=0%2C5"))</f>
        <v>http://scholar.google.co.uk/scholar?q=Use+of+road+verges+by+butterfly+and+burnet+populations,+and+the+effect+of+roads+on+adult+dispersal+and+mortality&amp;btnG=&amp;hl=en&amp;as_sdt=0%2C5</v>
      </c>
    </row>
    <row r="214" spans="1:31" ht="105" x14ac:dyDescent="0.25">
      <c r="A214" s="10" t="s">
        <v>2859</v>
      </c>
      <c r="B214" s="26" t="s">
        <v>2047</v>
      </c>
      <c r="C214" s="35" t="s">
        <v>66</v>
      </c>
      <c r="D214" s="15">
        <v>2004</v>
      </c>
      <c r="E214" s="25" t="s">
        <v>2048</v>
      </c>
      <c r="F214" s="15">
        <v>57</v>
      </c>
      <c r="G214" s="15" t="s">
        <v>2049</v>
      </c>
      <c r="H214" s="15" t="s">
        <v>3171</v>
      </c>
      <c r="I214" s="15" t="s">
        <v>98</v>
      </c>
      <c r="J214" s="35"/>
      <c r="K214" s="36" t="s">
        <v>113</v>
      </c>
      <c r="L214" s="36" t="s">
        <v>435</v>
      </c>
      <c r="M214" s="36" t="s">
        <v>2440</v>
      </c>
      <c r="N214" s="18" t="s">
        <v>1139</v>
      </c>
      <c r="O214" s="18" t="s">
        <v>1138</v>
      </c>
      <c r="P214" s="18" t="s">
        <v>774</v>
      </c>
      <c r="Q214" s="18" t="s">
        <v>775</v>
      </c>
      <c r="R214" s="36" t="s">
        <v>1137</v>
      </c>
      <c r="S214" s="11" t="s">
        <v>111</v>
      </c>
      <c r="T214" s="11" t="s">
        <v>929</v>
      </c>
      <c r="U214" s="15" t="s">
        <v>108</v>
      </c>
      <c r="V214" s="15" t="s">
        <v>114</v>
      </c>
      <c r="W214" s="35" t="s">
        <v>123</v>
      </c>
      <c r="X214" s="35" t="s">
        <v>2668</v>
      </c>
      <c r="Y214" s="35"/>
      <c r="Z214" s="35" t="s">
        <v>119</v>
      </c>
      <c r="AA214" s="35" t="s">
        <v>137</v>
      </c>
      <c r="AB214" s="9" t="s">
        <v>207</v>
      </c>
      <c r="AC214" s="35"/>
      <c r="AD214" s="51" t="str">
        <f>HYPERLINK(CONCATENATE("http://scholar.google.co.uk/scholar?q=",SUBSTITUTE((LEFT(C214,256))," ","+"),"&amp;btnG=&amp;hl=en&amp;as_sdt=0%2C5"))</f>
        <v>http://scholar.google.co.uk/scholar?q=Mowing+rights-of-way+affects+carbohydrate+reserves+and+tiller+development&amp;btnG=&amp;hl=en&amp;as_sdt=0%2C5</v>
      </c>
      <c r="AE214" s="35"/>
    </row>
    <row r="215" spans="1:31" ht="105" x14ac:dyDescent="0.25">
      <c r="A215" s="10" t="s">
        <v>2860</v>
      </c>
      <c r="B215" s="48" t="s">
        <v>2050</v>
      </c>
      <c r="C215" s="35" t="s">
        <v>67</v>
      </c>
      <c r="D215" s="15">
        <v>2009</v>
      </c>
      <c r="E215" s="25" t="s">
        <v>1313</v>
      </c>
      <c r="F215" s="15">
        <v>142</v>
      </c>
      <c r="G215" s="15" t="s">
        <v>2051</v>
      </c>
      <c r="H215" s="15" t="s">
        <v>3171</v>
      </c>
      <c r="I215" s="15" t="s">
        <v>98</v>
      </c>
      <c r="J215" s="35"/>
      <c r="K215" s="36" t="s">
        <v>491</v>
      </c>
      <c r="L215" s="36" t="s">
        <v>717</v>
      </c>
      <c r="M215" s="36" t="s">
        <v>601</v>
      </c>
      <c r="N215" s="18" t="s">
        <v>603</v>
      </c>
      <c r="O215" s="18" t="s">
        <v>604</v>
      </c>
      <c r="P215" s="18" t="s">
        <v>605</v>
      </c>
      <c r="Q215" s="18" t="s">
        <v>606</v>
      </c>
      <c r="R215" s="36" t="s">
        <v>602</v>
      </c>
      <c r="S215" s="15" t="s">
        <v>116</v>
      </c>
      <c r="T215" s="15" t="s">
        <v>135</v>
      </c>
      <c r="U215" s="15" t="s">
        <v>108</v>
      </c>
      <c r="V215" s="15" t="s">
        <v>114</v>
      </c>
      <c r="W215" s="35" t="s">
        <v>123</v>
      </c>
      <c r="X215" s="35" t="s">
        <v>2670</v>
      </c>
      <c r="Y215" s="35"/>
      <c r="Z215" s="35" t="s">
        <v>198</v>
      </c>
      <c r="AA215" s="35" t="s">
        <v>2782</v>
      </c>
      <c r="AB215" s="35"/>
      <c r="AC215" s="35"/>
      <c r="AD215" s="51" t="str">
        <f>HYPERLINK(CONCATENATE("http://scholar.google.co.uk/scholar?q=",SUBSTITUTE((LEFT(C215,256))," ","+"),"&amp;btnG=&amp;hl=en&amp;as_sdt=0%2C5"))</f>
        <v>http://scholar.google.co.uk/scholar?q=Optimizing+grassland+management+for+flower-visiting+insects+in+roadside+verges&amp;btnG=&amp;hl=en&amp;as_sdt=0%2C5</v>
      </c>
    </row>
    <row r="216" spans="1:31" ht="90" x14ac:dyDescent="0.25">
      <c r="A216" s="10" t="s">
        <v>2861</v>
      </c>
      <c r="B216" s="26" t="s">
        <v>2052</v>
      </c>
      <c r="C216" s="35" t="s">
        <v>68</v>
      </c>
      <c r="D216" s="15">
        <v>2010</v>
      </c>
      <c r="E216" s="25" t="s">
        <v>1658</v>
      </c>
      <c r="F216" s="15">
        <v>36</v>
      </c>
      <c r="G216" s="15" t="s">
        <v>2053</v>
      </c>
      <c r="H216" s="15" t="s">
        <v>3171</v>
      </c>
      <c r="I216" s="15" t="s">
        <v>98</v>
      </c>
      <c r="J216" s="35"/>
      <c r="K216" s="36" t="s">
        <v>491</v>
      </c>
      <c r="L216" s="36" t="s">
        <v>718</v>
      </c>
      <c r="M216" s="36" t="s">
        <v>776</v>
      </c>
      <c r="N216" s="18" t="s">
        <v>778</v>
      </c>
      <c r="O216" s="18" t="s">
        <v>779</v>
      </c>
      <c r="P216" s="18" t="s">
        <v>780</v>
      </c>
      <c r="Q216" s="18" t="s">
        <v>781</v>
      </c>
      <c r="R216" s="36" t="s">
        <v>777</v>
      </c>
      <c r="S216" s="15" t="s">
        <v>116</v>
      </c>
      <c r="T216" s="15"/>
      <c r="U216" s="15" t="s">
        <v>108</v>
      </c>
      <c r="V216" s="15" t="s">
        <v>114</v>
      </c>
      <c r="W216" s="35" t="s">
        <v>123</v>
      </c>
      <c r="X216" s="35" t="s">
        <v>2670</v>
      </c>
      <c r="Y216" s="35"/>
      <c r="Z216" s="10" t="s">
        <v>425</v>
      </c>
      <c r="AA216" s="35" t="s">
        <v>2778</v>
      </c>
      <c r="AB216" s="35"/>
      <c r="AC216" s="35"/>
      <c r="AD216" s="51" t="str">
        <f>HYPERLINK(CONCATENATE("http://scholar.google.co.uk/scholar?q=",SUBSTITUTE((LEFT(C216,256))," ","+"),"&amp;btnG=&amp;hl=en&amp;as_sdt=0%2C5"))</f>
        <v>http://scholar.google.co.uk/scholar?q=Effects+of+vegetation+management+by+mowing+on+ground-dwelling+arthropods&amp;btnG=&amp;hl=en&amp;as_sdt=0%2C5</v>
      </c>
    </row>
    <row r="217" spans="1:31" ht="105" x14ac:dyDescent="0.25">
      <c r="A217" s="10" t="s">
        <v>2862</v>
      </c>
      <c r="B217" s="48" t="s">
        <v>2054</v>
      </c>
      <c r="C217" s="37" t="s">
        <v>2669</v>
      </c>
      <c r="D217" s="3">
        <v>2010</v>
      </c>
      <c r="E217" s="17" t="s">
        <v>2055</v>
      </c>
      <c r="F217" s="3">
        <v>3</v>
      </c>
      <c r="G217" s="3" t="s">
        <v>2056</v>
      </c>
      <c r="H217" s="3" t="s">
        <v>3171</v>
      </c>
      <c r="I217" s="3" t="s">
        <v>98</v>
      </c>
      <c r="K217" s="36" t="s">
        <v>113</v>
      </c>
      <c r="L217" s="36" t="s">
        <v>579</v>
      </c>
      <c r="M217" s="36" t="s">
        <v>1140</v>
      </c>
      <c r="N217" s="18" t="s">
        <v>607</v>
      </c>
      <c r="O217" s="18" t="s">
        <v>608</v>
      </c>
      <c r="P217" s="18" t="s">
        <v>609</v>
      </c>
      <c r="Q217" s="18" t="s">
        <v>610</v>
      </c>
      <c r="R217" s="36"/>
      <c r="S217" s="3" t="s">
        <v>158</v>
      </c>
      <c r="T217" s="3" t="s">
        <v>159</v>
      </c>
      <c r="U217" s="3" t="s">
        <v>108</v>
      </c>
      <c r="V217" s="21" t="s">
        <v>112</v>
      </c>
      <c r="W217" s="37" t="s">
        <v>3153</v>
      </c>
      <c r="X217" s="37" t="s">
        <v>293</v>
      </c>
      <c r="Y217" s="37" t="s">
        <v>294</v>
      </c>
      <c r="Z217" s="37" t="s">
        <v>119</v>
      </c>
      <c r="AA217" s="37" t="s">
        <v>137</v>
      </c>
      <c r="AB217" s="34" t="s">
        <v>295</v>
      </c>
      <c r="AC217" s="37" t="s">
        <v>296</v>
      </c>
      <c r="AD217" s="51" t="str">
        <f>HYPERLINK(CONCATENATE("http://scholar.google.co.uk/scholar?q=",SUBSTITUTE((LEFT(C217,256))," ","+"),"&amp;btnG=&amp;hl=en&amp;as_sdt=0%2C5"))</f>
        <v>http://scholar.google.co.uk/scholar?q=Environmental+factors+influence+early+population+growth+of+Japanese+stiltgrass+(Microstegium+vimineum)&amp;btnG=&amp;hl=en&amp;as_sdt=0%2C5</v>
      </c>
    </row>
    <row r="218" spans="1:31" ht="105" x14ac:dyDescent="0.25">
      <c r="A218" s="10" t="s">
        <v>2863</v>
      </c>
      <c r="B218" s="48" t="s">
        <v>2057</v>
      </c>
      <c r="C218" s="37" t="s">
        <v>15</v>
      </c>
      <c r="D218" s="3">
        <v>2007</v>
      </c>
      <c r="E218" s="17" t="s">
        <v>2058</v>
      </c>
      <c r="F218" s="3">
        <v>61</v>
      </c>
      <c r="G218" s="3" t="s">
        <v>2059</v>
      </c>
      <c r="H218" s="3" t="s">
        <v>3171</v>
      </c>
      <c r="I218" s="3" t="s">
        <v>98</v>
      </c>
      <c r="K218" s="3" t="s">
        <v>113</v>
      </c>
      <c r="L218" s="3" t="s">
        <v>462</v>
      </c>
      <c r="M218" s="3" t="s">
        <v>2224</v>
      </c>
      <c r="N218" s="11" t="s">
        <v>1145</v>
      </c>
      <c r="O218" s="11" t="s">
        <v>1147</v>
      </c>
      <c r="P218" s="40" t="s">
        <v>1146</v>
      </c>
      <c r="Q218" s="40" t="s">
        <v>1148</v>
      </c>
      <c r="U218" s="3" t="s">
        <v>108</v>
      </c>
      <c r="V218" s="3" t="s">
        <v>208</v>
      </c>
      <c r="W218" s="37" t="s">
        <v>2225</v>
      </c>
      <c r="X218" s="37" t="s">
        <v>2226</v>
      </c>
      <c r="Y218" s="37" t="s">
        <v>2228</v>
      </c>
      <c r="Z218" s="37" t="s">
        <v>184</v>
      </c>
      <c r="AA218" s="37" t="s">
        <v>120</v>
      </c>
      <c r="AB218" s="34"/>
      <c r="AC218" s="37" t="s">
        <v>2227</v>
      </c>
      <c r="AD218" s="51" t="str">
        <f>HYPERLINK(CONCATENATE("http://scholar.google.co.uk/scholar?q=",SUBSTITUTE((LEFT(C218,256))," ","+"),"&amp;btnG=&amp;hl=en&amp;as_sdt=0%2C5"))</f>
        <v>http://scholar.google.co.uk/scholar?q=Native+roadside+perennial+grasses+persist+a+decade+after+planting+in+the+Sacramento+Valley&amp;btnG=&amp;hl=en&amp;as_sdt=0%2C5</v>
      </c>
    </row>
    <row r="219" spans="1:31" ht="90" x14ac:dyDescent="0.25">
      <c r="A219" s="10" t="s">
        <v>2958</v>
      </c>
      <c r="B219" s="48" t="s">
        <v>2061</v>
      </c>
      <c r="C219" s="37" t="s">
        <v>2060</v>
      </c>
      <c r="D219" s="3">
        <v>1971</v>
      </c>
      <c r="E219" s="17" t="s">
        <v>2062</v>
      </c>
      <c r="F219" s="3">
        <v>35</v>
      </c>
      <c r="G219" s="3" t="s">
        <v>2063</v>
      </c>
      <c r="H219" s="3" t="s">
        <v>3171</v>
      </c>
      <c r="I219" s="3" t="s">
        <v>98</v>
      </c>
      <c r="K219" s="36" t="s">
        <v>113</v>
      </c>
      <c r="L219" s="36" t="s">
        <v>642</v>
      </c>
      <c r="M219" s="36" t="s">
        <v>2391</v>
      </c>
      <c r="N219" s="18" t="s">
        <v>1235</v>
      </c>
      <c r="O219" s="18" t="s">
        <v>806</v>
      </c>
      <c r="P219" s="18" t="s">
        <v>675</v>
      </c>
      <c r="Q219" s="18" t="s">
        <v>1141</v>
      </c>
      <c r="R219" s="36" t="s">
        <v>611</v>
      </c>
      <c r="S219" s="21" t="s">
        <v>116</v>
      </c>
      <c r="T219" s="21" t="s">
        <v>813</v>
      </c>
      <c r="U219" s="3" t="s">
        <v>172</v>
      </c>
      <c r="V219" s="3" t="s">
        <v>114</v>
      </c>
      <c r="W219" s="37" t="s">
        <v>123</v>
      </c>
      <c r="X219" s="37" t="s">
        <v>124</v>
      </c>
      <c r="Z219" s="37" t="s">
        <v>152</v>
      </c>
      <c r="AA219" s="37" t="s">
        <v>297</v>
      </c>
      <c r="AB219" s="34"/>
      <c r="AD219" s="51" t="str">
        <f>HYPERLINK(CONCATENATE("http://scholar.google.co.uk/scholar?q=",SUBSTITUTE((LEFT(C219,256))," ","+"),"&amp;btnG=&amp;hl=en&amp;as_sdt=0%2C5"))</f>
        <v>http://scholar.google.co.uk/scholar?q=Waterfowl+nesting+on+interstate+highway+right-of-way+in+North+Dakota&amp;btnG=&amp;hl=en&amp;as_sdt=0%2C5</v>
      </c>
    </row>
    <row r="220" spans="1:31" ht="120" x14ac:dyDescent="0.25">
      <c r="A220" s="10" t="s">
        <v>2959</v>
      </c>
      <c r="B220" s="48" t="s">
        <v>2064</v>
      </c>
      <c r="C220" s="37" t="s">
        <v>35</v>
      </c>
      <c r="D220" s="3">
        <v>2006</v>
      </c>
      <c r="E220" s="17" t="s">
        <v>2065</v>
      </c>
      <c r="F220" s="3">
        <v>15</v>
      </c>
      <c r="G220" s="3" t="s">
        <v>2066</v>
      </c>
      <c r="H220" s="3" t="s">
        <v>3171</v>
      </c>
      <c r="I220" s="3" t="s">
        <v>98</v>
      </c>
      <c r="K220" s="36" t="s">
        <v>298</v>
      </c>
      <c r="L220" s="3" t="s">
        <v>1143</v>
      </c>
      <c r="M220" s="36" t="s">
        <v>1142</v>
      </c>
      <c r="N220" s="18" t="s">
        <v>727</v>
      </c>
      <c r="O220" s="18" t="s">
        <v>783</v>
      </c>
      <c r="P220" s="18" t="s">
        <v>1144</v>
      </c>
      <c r="Q220" s="18" t="s">
        <v>784</v>
      </c>
      <c r="R220" s="36" t="s">
        <v>612</v>
      </c>
      <c r="S220" s="3" t="s">
        <v>158</v>
      </c>
      <c r="T220" s="3" t="s">
        <v>1266</v>
      </c>
      <c r="U220" s="3" t="s">
        <v>108</v>
      </c>
      <c r="V220" s="3" t="s">
        <v>114</v>
      </c>
      <c r="W220" s="37" t="s">
        <v>271</v>
      </c>
      <c r="X220" s="37" t="s">
        <v>299</v>
      </c>
      <c r="Z220" s="37" t="s">
        <v>109</v>
      </c>
      <c r="AA220" s="35" t="s">
        <v>1288</v>
      </c>
      <c r="AB220" s="34"/>
      <c r="AD220" s="51" t="str">
        <f>HYPERLINK(CONCATENATE("http://scholar.google.co.uk/scholar?q=",SUBSTITUTE((LEFT(C220,256))," ","+"),"&amp;btnG=&amp;hl=en&amp;as_sdt=0%2C5"))</f>
        <v>http://scholar.google.co.uk/scholar?q=Road+verge+and+rangeland+plant+communities+in+the+southern+Karoo:+exploring+what+influences+diversity,+dominance+and+cover&amp;btnG=&amp;hl=en&amp;as_sdt=0%2C5</v>
      </c>
    </row>
    <row r="221" spans="1:31" ht="135" x14ac:dyDescent="0.25">
      <c r="A221" s="10" t="s">
        <v>2960</v>
      </c>
      <c r="B221" s="13" t="s">
        <v>2672</v>
      </c>
      <c r="C221" s="37" t="s">
        <v>1</v>
      </c>
      <c r="D221" s="3">
        <v>2008</v>
      </c>
      <c r="E221" s="17" t="s">
        <v>1966</v>
      </c>
      <c r="F221" s="3">
        <v>86</v>
      </c>
      <c r="G221" s="3" t="s">
        <v>2403</v>
      </c>
      <c r="H221" s="3" t="s">
        <v>3171</v>
      </c>
      <c r="I221" s="3" t="s">
        <v>98</v>
      </c>
      <c r="K221" s="36" t="s">
        <v>202</v>
      </c>
      <c r="L221" s="36" t="s">
        <v>786</v>
      </c>
      <c r="M221" s="36" t="s">
        <v>785</v>
      </c>
      <c r="N221" s="18" t="s">
        <v>613</v>
      </c>
      <c r="O221" s="18" t="s">
        <v>614</v>
      </c>
      <c r="P221" s="18" t="s">
        <v>615</v>
      </c>
      <c r="Q221" s="18" t="s">
        <v>616</v>
      </c>
      <c r="R221" s="36"/>
      <c r="T221" s="3" t="s">
        <v>135</v>
      </c>
      <c r="U221" s="3" t="s">
        <v>108</v>
      </c>
      <c r="W221" s="37" t="s">
        <v>105</v>
      </c>
      <c r="X221" s="37" t="s">
        <v>2671</v>
      </c>
      <c r="Z221" s="37" t="s">
        <v>152</v>
      </c>
      <c r="AA221" s="37" t="s">
        <v>297</v>
      </c>
      <c r="AB221" s="34"/>
      <c r="AC221" s="37" t="s">
        <v>2240</v>
      </c>
      <c r="AD221" s="51" t="str">
        <f>HYPERLINK(CONCATENATE("http://scholar.google.co.uk/scholar?q=",SUBSTITUTE((LEFT(C221,256))," ","+"),"&amp;btnG=&amp;hl=en&amp;as_sdt=0%2C5"))</f>
        <v>http://scholar.google.co.uk/scholar?q=Roadside+hedgerows+and+trees+as+factors+increasing+road+mortality+of+birds:+Implications+for+management+of+roadside+vegetation+in+rural+landscapes&amp;btnG=&amp;hl=en&amp;as_sdt=0%2C5</v>
      </c>
    </row>
    <row r="222" spans="1:31" ht="90" x14ac:dyDescent="0.25">
      <c r="A222" s="10" t="s">
        <v>2961</v>
      </c>
      <c r="B222" s="13" t="s">
        <v>2067</v>
      </c>
      <c r="C222" s="37" t="s">
        <v>4</v>
      </c>
      <c r="D222" s="3">
        <v>1988</v>
      </c>
      <c r="E222" s="17" t="s">
        <v>1580</v>
      </c>
      <c r="F222" s="3">
        <v>25</v>
      </c>
      <c r="G222" s="3" t="s">
        <v>2068</v>
      </c>
      <c r="H222" s="3" t="s">
        <v>3171</v>
      </c>
      <c r="I222" s="3" t="s">
        <v>98</v>
      </c>
      <c r="K222" s="36" t="s">
        <v>191</v>
      </c>
      <c r="L222" s="36" t="s">
        <v>617</v>
      </c>
      <c r="M222" s="36" t="s">
        <v>787</v>
      </c>
      <c r="N222" s="18" t="s">
        <v>788</v>
      </c>
      <c r="O222" s="18" t="s">
        <v>789</v>
      </c>
      <c r="P222" s="18" t="s">
        <v>790</v>
      </c>
      <c r="Q222" s="18" t="s">
        <v>791</v>
      </c>
      <c r="R222" s="36"/>
      <c r="S222" s="3" t="s">
        <v>111</v>
      </c>
      <c r="T222" s="3" t="s">
        <v>813</v>
      </c>
      <c r="U222" s="3" t="s">
        <v>108</v>
      </c>
      <c r="V222" s="3" t="s">
        <v>114</v>
      </c>
      <c r="W222" s="37" t="s">
        <v>123</v>
      </c>
      <c r="X222" s="37" t="s">
        <v>2673</v>
      </c>
      <c r="Z222" s="37" t="s">
        <v>169</v>
      </c>
      <c r="AA222" s="10" t="s">
        <v>1288</v>
      </c>
      <c r="AB222" s="34"/>
      <c r="AD222" s="51" t="str">
        <f>HYPERLINK(CONCATENATE("http://scholar.google.co.uk/scholar?q=",SUBSTITUTE((LEFT(C222,256))," ","+"),"&amp;btnG=&amp;hl=en&amp;as_sdt=0%2C5"))</f>
        <v>http://scholar.google.co.uk/scholar?q=Management+of+roadside+vegetation:+the+long-term+effects+of+cutting&amp;btnG=&amp;hl=en&amp;as_sdt=0%2C5</v>
      </c>
    </row>
    <row r="223" spans="1:31" ht="90" x14ac:dyDescent="0.25">
      <c r="A223" s="14" t="s">
        <v>3019</v>
      </c>
      <c r="B223" s="14" t="s">
        <v>3025</v>
      </c>
      <c r="C223" s="14" t="s">
        <v>3034</v>
      </c>
      <c r="D223" s="36">
        <v>1995</v>
      </c>
      <c r="E223" s="14" t="s">
        <v>3035</v>
      </c>
      <c r="F223" s="36">
        <v>82</v>
      </c>
      <c r="G223" s="36"/>
      <c r="H223" s="36" t="s">
        <v>3090</v>
      </c>
      <c r="I223" s="36" t="s">
        <v>98</v>
      </c>
      <c r="J223" s="36" t="s">
        <v>3032</v>
      </c>
      <c r="K223" s="36" t="s">
        <v>138</v>
      </c>
      <c r="L223" s="36" t="s">
        <v>747</v>
      </c>
      <c r="M223" s="36" t="s">
        <v>3010</v>
      </c>
      <c r="N223" s="3" t="s">
        <v>508</v>
      </c>
      <c r="O223" s="3" t="s">
        <v>3011</v>
      </c>
      <c r="P223" s="3" t="s">
        <v>510</v>
      </c>
      <c r="Q223" s="3" t="s">
        <v>3092</v>
      </c>
      <c r="R223" s="14"/>
      <c r="S223" s="36" t="s">
        <v>111</v>
      </c>
      <c r="T223" s="36" t="s">
        <v>135</v>
      </c>
      <c r="U223" s="36" t="s">
        <v>172</v>
      </c>
      <c r="V223" s="36" t="s">
        <v>114</v>
      </c>
      <c r="W223" s="14" t="s">
        <v>123</v>
      </c>
      <c r="X223" s="14" t="s">
        <v>3012</v>
      </c>
      <c r="Y223" s="14"/>
      <c r="Z223" s="14" t="s">
        <v>3013</v>
      </c>
      <c r="AA223" s="14" t="s">
        <v>3014</v>
      </c>
      <c r="AB223" s="14"/>
      <c r="AC223" s="14"/>
      <c r="AD223" s="76" t="str">
        <f>HYPERLINK(CONCATENATE("http://scholar.google.co.uk/scholar?q=",SUBSTITUTE((LEFT(C223,256))," ","+"),"&amp;btnG=&amp;hl=en&amp;as_sdt=0%2C5"))</f>
        <v>http://scholar.google.co.uk/scholar?q=Management+of+roadside+verges:+vegetation+changes+and+species+diversity&amp;btnG=&amp;hl=en&amp;as_sdt=0%2C5</v>
      </c>
    </row>
    <row r="224" spans="1:31" ht="90" x14ac:dyDescent="0.25">
      <c r="A224" s="14" t="s">
        <v>3019</v>
      </c>
      <c r="B224" s="14" t="s">
        <v>3025</v>
      </c>
      <c r="C224" s="14" t="s">
        <v>3034</v>
      </c>
      <c r="D224" s="36">
        <v>1995</v>
      </c>
      <c r="E224" s="14" t="s">
        <v>3035</v>
      </c>
      <c r="F224" s="36">
        <v>82</v>
      </c>
      <c r="G224" s="36"/>
      <c r="H224" s="36" t="s">
        <v>3090</v>
      </c>
      <c r="I224" s="36" t="s">
        <v>98</v>
      </c>
      <c r="J224" s="36" t="s">
        <v>3033</v>
      </c>
      <c r="K224" s="36" t="s">
        <v>138</v>
      </c>
      <c r="L224" s="36" t="s">
        <v>1068</v>
      </c>
      <c r="M224" s="36" t="s">
        <v>3015</v>
      </c>
      <c r="N224" s="3" t="s">
        <v>2261</v>
      </c>
      <c r="O224" s="3" t="s">
        <v>2262</v>
      </c>
      <c r="P224" s="3" t="s">
        <v>2263</v>
      </c>
      <c r="Q224" s="3" t="s">
        <v>2264</v>
      </c>
      <c r="R224" s="14"/>
      <c r="S224" s="36" t="s">
        <v>158</v>
      </c>
      <c r="T224" s="36" t="s">
        <v>1266</v>
      </c>
      <c r="U224" s="36" t="s">
        <v>172</v>
      </c>
      <c r="V224" s="36" t="s">
        <v>114</v>
      </c>
      <c r="W224" s="14" t="s">
        <v>123</v>
      </c>
      <c r="X224" s="14" t="s">
        <v>3016</v>
      </c>
      <c r="Y224" s="14" t="s">
        <v>3017</v>
      </c>
      <c r="Z224" s="14" t="s">
        <v>3013</v>
      </c>
      <c r="AA224" s="14" t="s">
        <v>3014</v>
      </c>
      <c r="AB224" s="14"/>
      <c r="AC224" s="14"/>
      <c r="AD224" s="76" t="str">
        <f>HYPERLINK(CONCATENATE("http://scholar.google.co.uk/scholar?q=",SUBSTITUTE((LEFT(C224,256))," ","+"),"&amp;btnG=&amp;hl=en&amp;as_sdt=0%2C5"))</f>
        <v>http://scholar.google.co.uk/scholar?q=Management+of+roadside+verges:+vegetation+changes+and+species+diversity&amp;btnG=&amp;hl=en&amp;as_sdt=0%2C5</v>
      </c>
    </row>
    <row r="225" spans="1:31" ht="105" x14ac:dyDescent="0.25">
      <c r="A225" s="10" t="s">
        <v>2864</v>
      </c>
      <c r="B225" s="48" t="s">
        <v>2072</v>
      </c>
      <c r="C225" s="37" t="s">
        <v>81</v>
      </c>
      <c r="D225" s="3">
        <v>2007</v>
      </c>
      <c r="E225" s="17" t="s">
        <v>2073</v>
      </c>
      <c r="F225" s="3">
        <v>23</v>
      </c>
      <c r="G225" s="3" t="s">
        <v>2074</v>
      </c>
      <c r="H225" s="3" t="s">
        <v>3171</v>
      </c>
      <c r="I225" s="3" t="s">
        <v>98</v>
      </c>
      <c r="K225" s="3" t="s">
        <v>113</v>
      </c>
      <c r="L225" s="3" t="s">
        <v>473</v>
      </c>
      <c r="M225" s="3" t="s">
        <v>1293</v>
      </c>
      <c r="N225" s="11" t="s">
        <v>1790</v>
      </c>
      <c r="O225" s="11" t="s">
        <v>1791</v>
      </c>
      <c r="P225" s="11" t="s">
        <v>1792</v>
      </c>
      <c r="Q225" s="40" t="s">
        <v>1793</v>
      </c>
      <c r="R225" s="11" t="s">
        <v>1789</v>
      </c>
      <c r="S225" s="3" t="s">
        <v>116</v>
      </c>
      <c r="U225" s="3" t="s">
        <v>108</v>
      </c>
      <c r="V225" s="3" t="s">
        <v>173</v>
      </c>
      <c r="W225" s="37" t="s">
        <v>2675</v>
      </c>
      <c r="X225" s="37" t="s">
        <v>2674</v>
      </c>
      <c r="Y225" s="37" t="s">
        <v>3287</v>
      </c>
      <c r="Z225" s="37" t="s">
        <v>184</v>
      </c>
      <c r="AA225" s="13" t="s">
        <v>1288</v>
      </c>
      <c r="AD225" s="51" t="str">
        <f>HYPERLINK(CONCATENATE("http://scholar.google.co.uk/scholar?q=",SUBSTITUTE((LEFT(C225,256))," ","+"),"&amp;btnG=&amp;hl=en&amp;as_sdt=0%2C5"))</f>
        <v>http://scholar.google.co.uk/scholar?q=Evaluation+of+revegetation+from+blanket+applied+composts+on+a+highway+construction+site&amp;btnG=&amp;hl=en&amp;as_sdt=0%2C5</v>
      </c>
    </row>
    <row r="226" spans="1:31" ht="105" x14ac:dyDescent="0.25">
      <c r="A226" s="10" t="s">
        <v>2865</v>
      </c>
      <c r="B226" s="48" t="s">
        <v>2075</v>
      </c>
      <c r="C226" s="37" t="s">
        <v>37</v>
      </c>
      <c r="D226" s="3">
        <v>2004</v>
      </c>
      <c r="E226" s="17" t="s">
        <v>1634</v>
      </c>
      <c r="F226" s="3">
        <v>12</v>
      </c>
      <c r="G226" s="3" t="s">
        <v>2076</v>
      </c>
      <c r="H226" s="3" t="s">
        <v>3171</v>
      </c>
      <c r="I226" s="3" t="s">
        <v>98</v>
      </c>
      <c r="J226" s="3" t="s">
        <v>306</v>
      </c>
      <c r="K226" s="36" t="s">
        <v>113</v>
      </c>
      <c r="L226" s="36" t="s">
        <v>623</v>
      </c>
      <c r="M226" s="36" t="s">
        <v>624</v>
      </c>
      <c r="N226" s="18" t="s">
        <v>626</v>
      </c>
      <c r="O226" s="18" t="s">
        <v>627</v>
      </c>
      <c r="P226" s="18" t="s">
        <v>628</v>
      </c>
      <c r="Q226" s="18" t="s">
        <v>629</v>
      </c>
      <c r="R226" s="36" t="s">
        <v>625</v>
      </c>
      <c r="S226" s="3" t="s">
        <v>111</v>
      </c>
      <c r="T226" s="3" t="s">
        <v>159</v>
      </c>
      <c r="U226" s="3" t="s">
        <v>108</v>
      </c>
      <c r="V226" s="21" t="s">
        <v>173</v>
      </c>
      <c r="W226" s="37" t="s">
        <v>307</v>
      </c>
      <c r="X226" s="37" t="s">
        <v>308</v>
      </c>
      <c r="Y226" s="37" t="s">
        <v>304</v>
      </c>
      <c r="Z226" s="37" t="s">
        <v>152</v>
      </c>
      <c r="AA226" s="35" t="s">
        <v>1288</v>
      </c>
      <c r="AD226" s="51" t="str">
        <f>HYPERLINK(CONCATENATE("http://scholar.google.co.uk/scholar?q=",SUBSTITUTE((LEFT(C226,256))," ","+"),"&amp;btnG=&amp;hl=en&amp;as_sdt=0%2C5"))</f>
        <v>http://scholar.google.co.uk/scholar?q=Revegetation+methods+for+high-elevation+roadsides+at+Bryce+Canyon+National+Park,+Utah&amp;btnG=&amp;hl=en&amp;as_sdt=0%2C5</v>
      </c>
    </row>
    <row r="227" spans="1:31" ht="105" x14ac:dyDescent="0.25">
      <c r="A227" s="10" t="s">
        <v>2865</v>
      </c>
      <c r="B227" s="48" t="s">
        <v>2075</v>
      </c>
      <c r="C227" s="37" t="s">
        <v>37</v>
      </c>
      <c r="D227" s="3">
        <v>2004</v>
      </c>
      <c r="E227" s="17" t="s">
        <v>1634</v>
      </c>
      <c r="F227" s="3">
        <v>12</v>
      </c>
      <c r="G227" s="3" t="s">
        <v>2076</v>
      </c>
      <c r="H227" s="3" t="s">
        <v>3171</v>
      </c>
      <c r="I227" s="3" t="s">
        <v>98</v>
      </c>
      <c r="J227" s="3" t="s">
        <v>3264</v>
      </c>
      <c r="K227" s="36" t="s">
        <v>113</v>
      </c>
      <c r="L227" s="36" t="s">
        <v>623</v>
      </c>
      <c r="M227" s="36" t="s">
        <v>624</v>
      </c>
      <c r="N227" s="18" t="s">
        <v>626</v>
      </c>
      <c r="O227" s="18" t="s">
        <v>627</v>
      </c>
      <c r="P227" s="18" t="s">
        <v>628</v>
      </c>
      <c r="Q227" s="18" t="s">
        <v>629</v>
      </c>
      <c r="R227" s="36" t="s">
        <v>625</v>
      </c>
      <c r="S227" s="3" t="s">
        <v>111</v>
      </c>
      <c r="T227" s="3" t="s">
        <v>159</v>
      </c>
      <c r="U227" s="3" t="s">
        <v>108</v>
      </c>
      <c r="V227" s="21" t="s">
        <v>173</v>
      </c>
      <c r="W227" s="37" t="s">
        <v>143</v>
      </c>
      <c r="X227" s="37" t="s">
        <v>3248</v>
      </c>
      <c r="Y227" s="37" t="s">
        <v>305</v>
      </c>
      <c r="Z227" s="37" t="s">
        <v>152</v>
      </c>
      <c r="AA227" s="35" t="s">
        <v>1288</v>
      </c>
      <c r="AD227" s="51" t="str">
        <f>HYPERLINK(CONCATENATE("http://scholar.google.co.uk/scholar?q=",SUBSTITUTE((LEFT(C227,256))," ","+"),"&amp;btnG=&amp;hl=en&amp;as_sdt=0%2C5"))</f>
        <v>http://scholar.google.co.uk/scholar?q=Revegetation+methods+for+high-elevation+roadsides+at+Bryce+Canyon+National+Park,+Utah&amp;btnG=&amp;hl=en&amp;as_sdt=0%2C5</v>
      </c>
    </row>
    <row r="228" spans="1:31" s="35" customFormat="1" ht="90" x14ac:dyDescent="0.25">
      <c r="A228" s="10" t="s">
        <v>2866</v>
      </c>
      <c r="B228" s="48" t="s">
        <v>2077</v>
      </c>
      <c r="C228" s="37" t="s">
        <v>38</v>
      </c>
      <c r="D228" s="3">
        <v>2012</v>
      </c>
      <c r="E228" s="17" t="s">
        <v>2078</v>
      </c>
      <c r="F228" s="36">
        <v>832608</v>
      </c>
      <c r="G228" s="3"/>
      <c r="H228" s="3" t="s">
        <v>3171</v>
      </c>
      <c r="I228" s="3" t="s">
        <v>98</v>
      </c>
      <c r="J228" s="3"/>
      <c r="K228" s="36" t="s">
        <v>309</v>
      </c>
      <c r="L228" s="3" t="s">
        <v>2681</v>
      </c>
      <c r="M228" s="36" t="s">
        <v>630</v>
      </c>
      <c r="N228" s="18" t="s">
        <v>631</v>
      </c>
      <c r="O228" s="18" t="s">
        <v>632</v>
      </c>
      <c r="P228" s="18" t="s">
        <v>633</v>
      </c>
      <c r="Q228" s="18" t="s">
        <v>634</v>
      </c>
      <c r="R228" s="36"/>
      <c r="S228" s="3"/>
      <c r="T228" s="3" t="s">
        <v>310</v>
      </c>
      <c r="U228" s="3" t="s">
        <v>108</v>
      </c>
      <c r="V228" s="3" t="s">
        <v>112</v>
      </c>
      <c r="W228" s="37" t="s">
        <v>156</v>
      </c>
      <c r="X228" s="37" t="s">
        <v>311</v>
      </c>
      <c r="Y228" s="37" t="s">
        <v>312</v>
      </c>
      <c r="Z228" s="37" t="s">
        <v>169</v>
      </c>
      <c r="AA228" s="37" t="s">
        <v>129</v>
      </c>
      <c r="AB228" s="37"/>
      <c r="AC228" s="37"/>
      <c r="AD228" s="51" t="str">
        <f>HYPERLINK(CONCATENATE("http://scholar.google.co.uk/scholar?q=",SUBSTITUTE((LEFT(C228,256))," ","+"),"&amp;btnG=&amp;hl=en&amp;as_sdt=0%2C5"))</f>
        <v>http://scholar.google.co.uk/scholar?q=Compost+and+wildflowers+for+the+management+of+urban+derelict+soils&amp;btnG=&amp;hl=en&amp;as_sdt=0%2C5</v>
      </c>
      <c r="AE228" s="37"/>
    </row>
    <row r="229" spans="1:31" ht="135" x14ac:dyDescent="0.25">
      <c r="A229" s="10" t="s">
        <v>2867</v>
      </c>
      <c r="B229" s="10" t="s">
        <v>2079</v>
      </c>
      <c r="C229" s="35" t="s">
        <v>1317</v>
      </c>
      <c r="D229" s="15">
        <v>2009</v>
      </c>
      <c r="E229" s="25" t="s">
        <v>2080</v>
      </c>
      <c r="F229" s="15">
        <v>15</v>
      </c>
      <c r="G229" s="15" t="s">
        <v>2081</v>
      </c>
      <c r="H229" s="15" t="s">
        <v>3171</v>
      </c>
      <c r="I229" s="15" t="s">
        <v>98</v>
      </c>
      <c r="J229" s="15"/>
      <c r="K229" s="11" t="s">
        <v>2392</v>
      </c>
      <c r="L229" s="11" t="s">
        <v>2393</v>
      </c>
      <c r="M229" s="44"/>
      <c r="N229" s="44" t="s">
        <v>2357</v>
      </c>
      <c r="O229" s="44" t="s">
        <v>2265</v>
      </c>
      <c r="P229" s="45" t="s">
        <v>3093</v>
      </c>
      <c r="Q229" s="45" t="s">
        <v>3094</v>
      </c>
      <c r="R229" s="11"/>
      <c r="S229" s="15"/>
      <c r="T229" s="15"/>
      <c r="U229" s="15" t="s">
        <v>108</v>
      </c>
      <c r="V229" s="15" t="s">
        <v>112</v>
      </c>
      <c r="W229" s="35" t="s">
        <v>3152</v>
      </c>
      <c r="X229" s="35" t="s">
        <v>2676</v>
      </c>
      <c r="Y229" s="35"/>
      <c r="Z229" s="35" t="s">
        <v>119</v>
      </c>
      <c r="AA229" s="35" t="s">
        <v>129</v>
      </c>
      <c r="AB229" s="9" t="s">
        <v>1318</v>
      </c>
      <c r="AC229" s="35"/>
      <c r="AD229" s="51" t="str">
        <f>HYPERLINK(CONCATENATE("http://scholar.google.co.uk/scholar?q=",SUBSTITUTE((LEFT(C229,256))," ","+"),"&amp;btnG=&amp;hl=en&amp;as_sdt=0%2C5"))</f>
        <v>http://scholar.google.co.uk/scholar?q=Seedling+establishment+of+Asteraceae+forbs+along+altitudinal+gradients:+a+comparison+of+transplant+experiments+in+native+and+introduced+ranges&amp;btnG=&amp;hl=en&amp;as_sdt=0%2C5</v>
      </c>
    </row>
    <row r="230" spans="1:31" ht="135" x14ac:dyDescent="0.25">
      <c r="A230" s="10" t="s">
        <v>2962</v>
      </c>
      <c r="B230" s="13" t="s">
        <v>2082</v>
      </c>
      <c r="C230" s="37" t="s">
        <v>2679</v>
      </c>
      <c r="D230" s="3">
        <v>2006</v>
      </c>
      <c r="E230" s="17" t="s">
        <v>1328</v>
      </c>
      <c r="F230" s="3">
        <v>20</v>
      </c>
      <c r="G230" s="3" t="s">
        <v>2083</v>
      </c>
      <c r="H230" s="3" t="s">
        <v>3171</v>
      </c>
      <c r="I230" s="3" t="s">
        <v>98</v>
      </c>
      <c r="K230" s="36" t="s">
        <v>113</v>
      </c>
      <c r="L230" s="36" t="s">
        <v>462</v>
      </c>
      <c r="M230" s="36" t="s">
        <v>193</v>
      </c>
      <c r="N230" s="18" t="s">
        <v>1145</v>
      </c>
      <c r="O230" s="18" t="s">
        <v>1147</v>
      </c>
      <c r="P230" s="18" t="s">
        <v>1146</v>
      </c>
      <c r="Q230" s="18" t="s">
        <v>1148</v>
      </c>
      <c r="R230" s="36"/>
      <c r="S230" s="21" t="s">
        <v>116</v>
      </c>
      <c r="U230" s="3" t="s">
        <v>108</v>
      </c>
      <c r="V230" s="3" t="s">
        <v>114</v>
      </c>
      <c r="W230" s="37" t="s">
        <v>2678</v>
      </c>
      <c r="X230" s="37" t="s">
        <v>2677</v>
      </c>
      <c r="Z230" s="37" t="s">
        <v>119</v>
      </c>
      <c r="AA230" s="37" t="s">
        <v>129</v>
      </c>
      <c r="AB230" s="34" t="s">
        <v>1294</v>
      </c>
      <c r="AD230" s="51" t="str">
        <f>HYPERLINK(CONCATENATE("http://scholar.google.co.uk/scholar?q=",SUBSTITUTE((LEFT(C230,256))," ","+"),"&amp;btnG=&amp;hl=en&amp;as_sdt=0%2C5"))</f>
        <v>http://scholar.google.co.uk/scholar?q=Early+season+mowing+improves+the+effectiveness+of+chlorsulfuron+and+glyphosate+for+control+of+perennial+pepperweed+(Lepidium+latifolium)&amp;btnG=&amp;hl=en&amp;as_sdt=0%2C5</v>
      </c>
    </row>
    <row r="231" spans="1:31" ht="75" x14ac:dyDescent="0.25">
      <c r="A231" s="10" t="s">
        <v>2963</v>
      </c>
      <c r="B231" s="48" t="s">
        <v>2084</v>
      </c>
      <c r="C231" s="37" t="s">
        <v>2085</v>
      </c>
      <c r="D231" s="3">
        <v>1976</v>
      </c>
      <c r="E231" s="17" t="s">
        <v>2086</v>
      </c>
      <c r="F231" s="3" t="s">
        <v>2087</v>
      </c>
      <c r="H231" s="3" t="s">
        <v>3088</v>
      </c>
      <c r="I231" s="3" t="s">
        <v>98</v>
      </c>
      <c r="K231" s="3" t="s">
        <v>113</v>
      </c>
      <c r="L231" s="3" t="s">
        <v>469</v>
      </c>
      <c r="M231" s="3" t="s">
        <v>2394</v>
      </c>
      <c r="N231" s="3" t="s">
        <v>1150</v>
      </c>
      <c r="O231" s="3" t="s">
        <v>1151</v>
      </c>
      <c r="P231" s="18" t="s">
        <v>782</v>
      </c>
      <c r="Q231" s="18" t="s">
        <v>808</v>
      </c>
      <c r="R231" s="3" t="s">
        <v>1152</v>
      </c>
      <c r="S231" s="21" t="s">
        <v>116</v>
      </c>
      <c r="U231" s="3" t="s">
        <v>108</v>
      </c>
      <c r="V231" s="3" t="s">
        <v>112</v>
      </c>
      <c r="W231" s="37" t="s">
        <v>105</v>
      </c>
      <c r="X231" s="37" t="s">
        <v>315</v>
      </c>
      <c r="Z231" s="37" t="s">
        <v>119</v>
      </c>
      <c r="AA231" s="37" t="s">
        <v>161</v>
      </c>
      <c r="AB231" s="34" t="s">
        <v>314</v>
      </c>
      <c r="AC231" s="35" t="s">
        <v>313</v>
      </c>
      <c r="AD231" s="51" t="str">
        <f>HYPERLINK(CONCATENATE("http://scholar.google.co.uk/scholar?q=",SUBSTITUTE((LEFT(C231,256))," ","+"),"&amp;btnG=&amp;hl=en&amp;as_sdt=0%2C5"))</f>
        <v>http://scholar.google.co.uk/scholar?q=Vegetation+cover+for+highway+rights-of-way&amp;btnG=&amp;hl=en&amp;as_sdt=0%2C5</v>
      </c>
    </row>
    <row r="232" spans="1:31" ht="135" x14ac:dyDescent="0.25">
      <c r="A232" s="10" t="s">
        <v>2964</v>
      </c>
      <c r="B232" s="26" t="s">
        <v>2088</v>
      </c>
      <c r="C232" s="35" t="s">
        <v>2089</v>
      </c>
      <c r="D232" s="15">
        <v>2009</v>
      </c>
      <c r="E232" s="25" t="s">
        <v>2106</v>
      </c>
      <c r="F232" s="31" t="s">
        <v>2090</v>
      </c>
      <c r="G232" s="15"/>
      <c r="H232" s="15" t="s">
        <v>3090</v>
      </c>
      <c r="I232" s="15" t="s">
        <v>98</v>
      </c>
      <c r="J232" s="35"/>
      <c r="K232" s="36" t="s">
        <v>138</v>
      </c>
      <c r="L232" s="36" t="s">
        <v>636</v>
      </c>
      <c r="M232" s="36" t="s">
        <v>637</v>
      </c>
      <c r="N232" s="18" t="s">
        <v>1153</v>
      </c>
      <c r="O232" s="18" t="s">
        <v>1154</v>
      </c>
      <c r="P232" s="18" t="s">
        <v>1155</v>
      </c>
      <c r="Q232" s="18" t="s">
        <v>1156</v>
      </c>
      <c r="R232" s="36"/>
      <c r="S232" s="49"/>
      <c r="T232" s="11" t="s">
        <v>2590</v>
      </c>
      <c r="U232" s="11" t="s">
        <v>108</v>
      </c>
      <c r="V232" s="11" t="s">
        <v>208</v>
      </c>
      <c r="W232" s="10" t="s">
        <v>3161</v>
      </c>
      <c r="X232" s="35" t="s">
        <v>2680</v>
      </c>
      <c r="Y232" s="35"/>
      <c r="Z232" s="35" t="s">
        <v>1258</v>
      </c>
      <c r="AA232" s="35" t="s">
        <v>1288</v>
      </c>
      <c r="AB232" s="35"/>
      <c r="AC232" s="35"/>
      <c r="AD232" s="51" t="str">
        <f>HYPERLINK(CONCATENATE("http://scholar.google.co.uk/scholar?q=",SUBSTITUTE((LEFT(C232,256))," ","+"),"&amp;btnG=&amp;hl=en&amp;as_sdt=0%2C5"))</f>
        <v>http://scholar.google.co.uk/scholar?q=Grassland+plant+species+on+road+verges+in+Mid+Sweden+-+influence+of+semi-natural+grasslands+and+impact+of+road+maintenance&amp;btnG=&amp;hl=en&amp;as_sdt=0%2C5</v>
      </c>
    </row>
    <row r="233" spans="1:31" ht="90" x14ac:dyDescent="0.25">
      <c r="A233" s="10" t="s">
        <v>2868</v>
      </c>
      <c r="B233" s="10" t="s">
        <v>2091</v>
      </c>
      <c r="C233" s="35" t="s">
        <v>1310</v>
      </c>
      <c r="D233" s="15">
        <v>2001</v>
      </c>
      <c r="E233" s="25" t="s">
        <v>1311</v>
      </c>
      <c r="F233" s="15">
        <v>26</v>
      </c>
      <c r="G233" s="15" t="s">
        <v>1314</v>
      </c>
      <c r="H233" s="15" t="s">
        <v>3171</v>
      </c>
      <c r="I233" s="15" t="s">
        <v>98</v>
      </c>
      <c r="J233" s="15"/>
      <c r="K233" s="15" t="s">
        <v>113</v>
      </c>
      <c r="L233" s="15" t="s">
        <v>435</v>
      </c>
      <c r="M233" s="15" t="s">
        <v>2395</v>
      </c>
      <c r="N233" s="44" t="s">
        <v>2359</v>
      </c>
      <c r="O233" s="44" t="s">
        <v>2360</v>
      </c>
      <c r="P233" s="45" t="s">
        <v>2362</v>
      </c>
      <c r="Q233" s="45" t="s">
        <v>2361</v>
      </c>
      <c r="R233" s="44" t="s">
        <v>2358</v>
      </c>
      <c r="S233" s="15"/>
      <c r="T233" s="15"/>
      <c r="U233" s="15" t="s">
        <v>108</v>
      </c>
      <c r="V233" s="15" t="s">
        <v>114</v>
      </c>
      <c r="W233" s="35" t="s">
        <v>123</v>
      </c>
      <c r="X233" s="35" t="s">
        <v>124</v>
      </c>
      <c r="Y233" s="35"/>
      <c r="Z233" s="35" t="s">
        <v>332</v>
      </c>
      <c r="AA233" s="35" t="s">
        <v>1315</v>
      </c>
      <c r="AB233" s="9" t="s">
        <v>216</v>
      </c>
      <c r="AC233" s="35"/>
      <c r="AD233" s="51" t="str">
        <f>HYPERLINK(CONCATENATE("http://scholar.google.co.uk/scholar?q=",SUBSTITUTE((LEFT(C233,256))," ","+"),"&amp;btnG=&amp;hl=en&amp;as_sdt=0%2C5"))</f>
        <v>http://scholar.google.co.uk/scholar?q=Red+imported+fire+ant+populations+in+Texas+highway+roadsides+and+rest+areas&amp;btnG=&amp;hl=en&amp;as_sdt=0%2C5</v>
      </c>
    </row>
    <row r="234" spans="1:31" ht="105" x14ac:dyDescent="0.25">
      <c r="A234" s="10" t="s">
        <v>2869</v>
      </c>
      <c r="B234" s="13" t="s">
        <v>2093</v>
      </c>
      <c r="C234" s="37" t="s">
        <v>2092</v>
      </c>
      <c r="D234" s="3">
        <v>1977</v>
      </c>
      <c r="E234" s="17" t="s">
        <v>2094</v>
      </c>
      <c r="F234" s="3" t="s">
        <v>2095</v>
      </c>
      <c r="H234" s="3" t="s">
        <v>3088</v>
      </c>
      <c r="I234" s="3" t="s">
        <v>98</v>
      </c>
      <c r="J234" s="3" t="s">
        <v>1374</v>
      </c>
      <c r="K234" s="3" t="s">
        <v>113</v>
      </c>
      <c r="L234" s="3" t="s">
        <v>469</v>
      </c>
      <c r="M234" s="3" t="s">
        <v>1491</v>
      </c>
      <c r="N234" s="11" t="s">
        <v>1808</v>
      </c>
      <c r="O234" s="11" t="s">
        <v>1809</v>
      </c>
      <c r="P234" s="11" t="s">
        <v>1810</v>
      </c>
      <c r="Q234" s="40" t="s">
        <v>1811</v>
      </c>
      <c r="R234" s="3" t="s">
        <v>1492</v>
      </c>
      <c r="U234" s="3" t="s">
        <v>108</v>
      </c>
      <c r="V234" s="3" t="s">
        <v>114</v>
      </c>
      <c r="W234" s="37" t="s">
        <v>121</v>
      </c>
      <c r="X234" s="37" t="s">
        <v>2693</v>
      </c>
      <c r="Z234" s="37" t="s">
        <v>152</v>
      </c>
      <c r="AA234" s="37" t="s">
        <v>1288</v>
      </c>
      <c r="AB234" s="23" t="s">
        <v>1487</v>
      </c>
      <c r="AC234" s="37" t="s">
        <v>2689</v>
      </c>
      <c r="AD234" s="51" t="str">
        <f>HYPERLINK(CONCATENATE("http://scholar.google.co.uk/scholar?q=",SUBSTITUTE((LEFT(C234,256))," ","+"),"&amp;btnG=&amp;hl=en&amp;as_sdt=0%2C5"))</f>
        <v>http://scholar.google.co.uk/scholar?q=Chemical+weed+control+in+roadside+vegetation+on+highway+right-of-way&amp;btnG=&amp;hl=en&amp;as_sdt=0%2C5</v>
      </c>
    </row>
    <row r="235" spans="1:31" ht="105" x14ac:dyDescent="0.25">
      <c r="A235" s="10" t="s">
        <v>2869</v>
      </c>
      <c r="B235" s="13" t="s">
        <v>2093</v>
      </c>
      <c r="C235" s="37" t="s">
        <v>2092</v>
      </c>
      <c r="D235" s="3">
        <v>1977</v>
      </c>
      <c r="E235" s="17" t="s">
        <v>2094</v>
      </c>
      <c r="F235" s="3" t="s">
        <v>2095</v>
      </c>
      <c r="H235" s="3" t="s">
        <v>3088</v>
      </c>
      <c r="I235" s="3" t="s">
        <v>98</v>
      </c>
      <c r="J235" s="3" t="s">
        <v>1375</v>
      </c>
      <c r="K235" s="3" t="s">
        <v>113</v>
      </c>
      <c r="L235" s="3" t="s">
        <v>469</v>
      </c>
      <c r="M235" s="3" t="s">
        <v>1491</v>
      </c>
      <c r="N235" s="11" t="s">
        <v>1808</v>
      </c>
      <c r="O235" s="11" t="s">
        <v>1809</v>
      </c>
      <c r="P235" s="11" t="s">
        <v>1810</v>
      </c>
      <c r="Q235" s="40" t="s">
        <v>1811</v>
      </c>
      <c r="R235" s="3" t="s">
        <v>1492</v>
      </c>
      <c r="U235" s="3" t="s">
        <v>108</v>
      </c>
      <c r="V235" s="3" t="s">
        <v>114</v>
      </c>
      <c r="W235" s="37" t="s">
        <v>121</v>
      </c>
      <c r="X235" s="37" t="s">
        <v>2693</v>
      </c>
      <c r="Z235" s="37" t="s">
        <v>119</v>
      </c>
      <c r="AA235" s="37" t="s">
        <v>161</v>
      </c>
      <c r="AB235" s="23" t="s">
        <v>1489</v>
      </c>
      <c r="AC235" s="37" t="s">
        <v>2690</v>
      </c>
      <c r="AD235" s="51" t="str">
        <f>HYPERLINK(CONCATENATE("http://scholar.google.co.uk/scholar?q=",SUBSTITUTE((LEFT(C235,256))," ","+"),"&amp;btnG=&amp;hl=en&amp;as_sdt=0%2C5"))</f>
        <v>http://scholar.google.co.uk/scholar?q=Chemical+weed+control+in+roadside+vegetation+on+highway+right-of-way&amp;btnG=&amp;hl=en&amp;as_sdt=0%2C5</v>
      </c>
      <c r="AE235" s="35"/>
    </row>
    <row r="236" spans="1:31" ht="105" x14ac:dyDescent="0.25">
      <c r="A236" s="10" t="s">
        <v>2869</v>
      </c>
      <c r="B236" s="13" t="s">
        <v>2093</v>
      </c>
      <c r="C236" s="37" t="s">
        <v>2092</v>
      </c>
      <c r="D236" s="3">
        <v>1977</v>
      </c>
      <c r="E236" s="17" t="s">
        <v>2094</v>
      </c>
      <c r="F236" s="3" t="s">
        <v>2095</v>
      </c>
      <c r="H236" s="3" t="s">
        <v>3088</v>
      </c>
      <c r="I236" s="3" t="s">
        <v>98</v>
      </c>
      <c r="J236" s="3" t="s">
        <v>1551</v>
      </c>
      <c r="K236" s="3" t="s">
        <v>113</v>
      </c>
      <c r="L236" s="3" t="s">
        <v>469</v>
      </c>
      <c r="M236" s="3" t="s">
        <v>1379</v>
      </c>
      <c r="N236" s="11" t="s">
        <v>2266</v>
      </c>
      <c r="O236" s="11" t="s">
        <v>2267</v>
      </c>
      <c r="P236" s="40" t="s">
        <v>2268</v>
      </c>
      <c r="Q236" s="40" t="s">
        <v>2269</v>
      </c>
      <c r="R236" s="3" t="s">
        <v>1496</v>
      </c>
      <c r="U236" s="3" t="s">
        <v>108</v>
      </c>
      <c r="V236" s="3" t="s">
        <v>114</v>
      </c>
      <c r="W236" s="37" t="s">
        <v>121</v>
      </c>
      <c r="X236" s="37" t="s">
        <v>2693</v>
      </c>
      <c r="Y236" s="37" t="s">
        <v>1482</v>
      </c>
      <c r="Z236" s="37" t="s">
        <v>152</v>
      </c>
      <c r="AA236" s="37" t="s">
        <v>1288</v>
      </c>
      <c r="AB236" s="34" t="s">
        <v>1390</v>
      </c>
      <c r="AC236" s="37" t="s">
        <v>1552</v>
      </c>
      <c r="AD236" s="51" t="str">
        <f>HYPERLINK(CONCATENATE("http://scholar.google.co.uk/scholar?q=",SUBSTITUTE((LEFT(C236,256))," ","+"),"&amp;btnG=&amp;hl=en&amp;as_sdt=0%2C5"))</f>
        <v>http://scholar.google.co.uk/scholar?q=Chemical+weed+control+in+roadside+vegetation+on+highway+right-of-way&amp;btnG=&amp;hl=en&amp;as_sdt=0%2C5</v>
      </c>
    </row>
    <row r="237" spans="1:31" ht="105" x14ac:dyDescent="0.25">
      <c r="A237" s="10" t="s">
        <v>2869</v>
      </c>
      <c r="B237" s="13" t="s">
        <v>2093</v>
      </c>
      <c r="C237" s="37" t="s">
        <v>2092</v>
      </c>
      <c r="D237" s="3">
        <v>1977</v>
      </c>
      <c r="E237" s="17" t="s">
        <v>2094</v>
      </c>
      <c r="F237" s="3" t="s">
        <v>2095</v>
      </c>
      <c r="H237" s="3" t="s">
        <v>3088</v>
      </c>
      <c r="I237" s="3" t="s">
        <v>98</v>
      </c>
      <c r="J237" s="3" t="s">
        <v>1555</v>
      </c>
      <c r="K237" s="3" t="s">
        <v>113</v>
      </c>
      <c r="L237" s="3" t="s">
        <v>469</v>
      </c>
      <c r="M237" s="3" t="s">
        <v>1381</v>
      </c>
      <c r="N237" s="11" t="s">
        <v>1800</v>
      </c>
      <c r="O237" s="11" t="s">
        <v>1801</v>
      </c>
      <c r="P237" s="11" t="s">
        <v>1802</v>
      </c>
      <c r="Q237" s="40" t="s">
        <v>1803</v>
      </c>
      <c r="R237" s="3" t="s">
        <v>1497</v>
      </c>
      <c r="U237" s="3" t="s">
        <v>108</v>
      </c>
      <c r="V237" s="3" t="s">
        <v>114</v>
      </c>
      <c r="W237" s="37" t="s">
        <v>121</v>
      </c>
      <c r="X237" s="37" t="s">
        <v>2693</v>
      </c>
      <c r="Y237" s="37" t="s">
        <v>1485</v>
      </c>
      <c r="Z237" s="37" t="s">
        <v>119</v>
      </c>
      <c r="AA237" s="37" t="s">
        <v>1288</v>
      </c>
      <c r="AB237" s="34" t="s">
        <v>1556</v>
      </c>
      <c r="AC237" s="37" t="s">
        <v>2687</v>
      </c>
      <c r="AD237" s="51" t="str">
        <f>HYPERLINK(CONCATENATE("http://scholar.google.co.uk/scholar?q=",SUBSTITUTE((LEFT(C237,256))," ","+"),"&amp;btnG=&amp;hl=en&amp;as_sdt=0%2C5"))</f>
        <v>http://scholar.google.co.uk/scholar?q=Chemical+weed+control+in+roadside+vegetation+on+highway+right-of-way&amp;btnG=&amp;hl=en&amp;as_sdt=0%2C5</v>
      </c>
    </row>
    <row r="238" spans="1:31" ht="105" x14ac:dyDescent="0.25">
      <c r="A238" s="10" t="s">
        <v>2869</v>
      </c>
      <c r="B238" s="13" t="s">
        <v>2093</v>
      </c>
      <c r="C238" s="37" t="s">
        <v>2092</v>
      </c>
      <c r="D238" s="3">
        <v>1977</v>
      </c>
      <c r="E238" s="17" t="s">
        <v>2094</v>
      </c>
      <c r="F238" s="3" t="s">
        <v>2095</v>
      </c>
      <c r="H238" s="3" t="s">
        <v>3088</v>
      </c>
      <c r="I238" s="3" t="s">
        <v>98</v>
      </c>
      <c r="J238" s="3" t="s">
        <v>1557</v>
      </c>
      <c r="K238" s="3" t="s">
        <v>113</v>
      </c>
      <c r="L238" s="3" t="s">
        <v>469</v>
      </c>
      <c r="M238" s="3" t="s">
        <v>1381</v>
      </c>
      <c r="N238" s="11" t="s">
        <v>1800</v>
      </c>
      <c r="O238" s="11" t="s">
        <v>1801</v>
      </c>
      <c r="P238" s="11" t="s">
        <v>1802</v>
      </c>
      <c r="Q238" s="40" t="s">
        <v>1803</v>
      </c>
      <c r="R238" s="3" t="s">
        <v>1499</v>
      </c>
      <c r="U238" s="3" t="s">
        <v>108</v>
      </c>
      <c r="V238" s="3" t="s">
        <v>114</v>
      </c>
      <c r="W238" s="37" t="s">
        <v>121</v>
      </c>
      <c r="X238" s="37" t="s">
        <v>2693</v>
      </c>
      <c r="Y238" s="37" t="s">
        <v>1482</v>
      </c>
      <c r="Z238" s="37" t="s">
        <v>119</v>
      </c>
      <c r="AA238" s="37" t="s">
        <v>1288</v>
      </c>
      <c r="AB238" s="34" t="s">
        <v>1392</v>
      </c>
      <c r="AC238" s="37" t="s">
        <v>2688</v>
      </c>
      <c r="AD238" s="51" t="str">
        <f>HYPERLINK(CONCATENATE("http://scholar.google.co.uk/scholar?q=",SUBSTITUTE((LEFT(C238,256))," ","+"),"&amp;btnG=&amp;hl=en&amp;as_sdt=0%2C5"))</f>
        <v>http://scholar.google.co.uk/scholar?q=Chemical+weed+control+in+roadside+vegetation+on+highway+right-of-way&amp;btnG=&amp;hl=en&amp;as_sdt=0%2C5</v>
      </c>
    </row>
    <row r="239" spans="1:31" ht="105" x14ac:dyDescent="0.25">
      <c r="A239" s="10" t="s">
        <v>2869</v>
      </c>
      <c r="B239" s="13" t="s">
        <v>2093</v>
      </c>
      <c r="C239" s="37" t="s">
        <v>2092</v>
      </c>
      <c r="D239" s="3">
        <v>1977</v>
      </c>
      <c r="E239" s="17" t="s">
        <v>2094</v>
      </c>
      <c r="F239" s="3" t="s">
        <v>2095</v>
      </c>
      <c r="H239" s="3" t="s">
        <v>3088</v>
      </c>
      <c r="I239" s="3" t="s">
        <v>98</v>
      </c>
      <c r="J239" s="3" t="s">
        <v>1554</v>
      </c>
      <c r="K239" s="3" t="s">
        <v>113</v>
      </c>
      <c r="L239" s="3" t="s">
        <v>469</v>
      </c>
      <c r="M239" s="3" t="s">
        <v>1380</v>
      </c>
      <c r="N239" s="11" t="s">
        <v>1796</v>
      </c>
      <c r="O239" s="11" t="s">
        <v>1797</v>
      </c>
      <c r="P239" s="11" t="s">
        <v>1798</v>
      </c>
      <c r="Q239" s="40" t="s">
        <v>1799</v>
      </c>
      <c r="R239" s="3" t="s">
        <v>1495</v>
      </c>
      <c r="U239" s="3" t="s">
        <v>108</v>
      </c>
      <c r="V239" s="3" t="s">
        <v>114</v>
      </c>
      <c r="W239" s="37" t="s">
        <v>121</v>
      </c>
      <c r="X239" s="37" t="s">
        <v>2693</v>
      </c>
      <c r="Y239" s="37" t="s">
        <v>1484</v>
      </c>
      <c r="Z239" s="37" t="s">
        <v>119</v>
      </c>
      <c r="AA239" s="37" t="s">
        <v>1288</v>
      </c>
      <c r="AB239" s="34" t="s">
        <v>1553</v>
      </c>
      <c r="AC239" s="37" t="s">
        <v>2686</v>
      </c>
      <c r="AD239" s="51" t="str">
        <f>HYPERLINK(CONCATENATE("http://scholar.google.co.uk/scholar?q=",SUBSTITUTE((LEFT(C239,256))," ","+"),"&amp;btnG=&amp;hl=en&amp;as_sdt=0%2C5"))</f>
        <v>http://scholar.google.co.uk/scholar?q=Chemical+weed+control+in+roadside+vegetation+on+highway+right-of-way&amp;btnG=&amp;hl=en&amp;as_sdt=0%2C5</v>
      </c>
    </row>
    <row r="240" spans="1:31" ht="105" x14ac:dyDescent="0.25">
      <c r="A240" s="10" t="s">
        <v>2869</v>
      </c>
      <c r="B240" s="13" t="s">
        <v>2093</v>
      </c>
      <c r="C240" s="37" t="s">
        <v>2092</v>
      </c>
      <c r="D240" s="3">
        <v>1977</v>
      </c>
      <c r="E240" s="17" t="s">
        <v>2094</v>
      </c>
      <c r="F240" s="3" t="s">
        <v>2095</v>
      </c>
      <c r="H240" s="3" t="s">
        <v>3088</v>
      </c>
      <c r="I240" s="3" t="s">
        <v>98</v>
      </c>
      <c r="J240" s="3" t="s">
        <v>1372</v>
      </c>
      <c r="K240" s="3" t="s">
        <v>113</v>
      </c>
      <c r="L240" s="3" t="s">
        <v>469</v>
      </c>
      <c r="M240" s="3" t="s">
        <v>1377</v>
      </c>
      <c r="N240" s="11" t="s">
        <v>1794</v>
      </c>
      <c r="O240" s="11" t="s">
        <v>1045</v>
      </c>
      <c r="P240" s="11" t="s">
        <v>1795</v>
      </c>
      <c r="Q240" s="40" t="s">
        <v>1047</v>
      </c>
      <c r="R240" s="3" t="s">
        <v>1498</v>
      </c>
      <c r="U240" s="3" t="s">
        <v>108</v>
      </c>
      <c r="V240" s="3" t="s">
        <v>114</v>
      </c>
      <c r="W240" s="37" t="s">
        <v>121</v>
      </c>
      <c r="X240" s="37" t="s">
        <v>2693</v>
      </c>
      <c r="Y240" s="37" t="s">
        <v>1483</v>
      </c>
      <c r="Z240" s="37" t="s">
        <v>152</v>
      </c>
      <c r="AA240" s="37" t="s">
        <v>120</v>
      </c>
      <c r="AB240" s="34"/>
      <c r="AC240" s="37" t="s">
        <v>2685</v>
      </c>
      <c r="AD240" s="51" t="str">
        <f>HYPERLINK(CONCATENATE("http://scholar.google.co.uk/scholar?q=",SUBSTITUTE((LEFT(C240,256))," ","+"),"&amp;btnG=&amp;hl=en&amp;as_sdt=0%2C5"))</f>
        <v>http://scholar.google.co.uk/scholar?q=Chemical+weed+control+in+roadside+vegetation+on+highway+right-of-way&amp;btnG=&amp;hl=en&amp;as_sdt=0%2C5</v>
      </c>
    </row>
    <row r="241" spans="1:31" ht="105" x14ac:dyDescent="0.25">
      <c r="A241" s="10" t="s">
        <v>2869</v>
      </c>
      <c r="B241" s="13" t="s">
        <v>2093</v>
      </c>
      <c r="C241" s="37" t="s">
        <v>2092</v>
      </c>
      <c r="D241" s="3">
        <v>1977</v>
      </c>
      <c r="E241" s="17" t="s">
        <v>2094</v>
      </c>
      <c r="F241" s="3" t="s">
        <v>2095</v>
      </c>
      <c r="H241" s="3" t="s">
        <v>3088</v>
      </c>
      <c r="I241" s="3" t="s">
        <v>98</v>
      </c>
      <c r="J241" s="3" t="s">
        <v>1373</v>
      </c>
      <c r="K241" s="3" t="s">
        <v>113</v>
      </c>
      <c r="L241" s="3" t="s">
        <v>469</v>
      </c>
      <c r="M241" s="3" t="s">
        <v>1378</v>
      </c>
      <c r="N241" s="11" t="s">
        <v>1804</v>
      </c>
      <c r="O241" s="11" t="s">
        <v>1805</v>
      </c>
      <c r="P241" s="11" t="s">
        <v>1806</v>
      </c>
      <c r="Q241" s="40" t="s">
        <v>1807</v>
      </c>
      <c r="R241" s="3" t="s">
        <v>1495</v>
      </c>
      <c r="U241" s="3" t="s">
        <v>108</v>
      </c>
      <c r="V241" s="3" t="s">
        <v>114</v>
      </c>
      <c r="W241" s="37" t="s">
        <v>1382</v>
      </c>
      <c r="X241" s="37" t="s">
        <v>2694</v>
      </c>
      <c r="Y241" s="37" t="s">
        <v>1486</v>
      </c>
      <c r="Z241" s="37" t="s">
        <v>119</v>
      </c>
      <c r="AA241" s="37" t="s">
        <v>120</v>
      </c>
      <c r="AB241" s="34" t="s">
        <v>1395</v>
      </c>
      <c r="AC241" s="37" t="s">
        <v>2695</v>
      </c>
      <c r="AD241" s="51" t="str">
        <f>HYPERLINK(CONCATENATE("http://scholar.google.co.uk/scholar?q=",SUBSTITUTE((LEFT(C241,256))," ","+"),"&amp;btnG=&amp;hl=en&amp;as_sdt=0%2C5"))</f>
        <v>http://scholar.google.co.uk/scholar?q=Chemical+weed+control+in+roadside+vegetation+on+highway+right-of-way&amp;btnG=&amp;hl=en&amp;as_sdt=0%2C5</v>
      </c>
    </row>
    <row r="242" spans="1:31" ht="105" x14ac:dyDescent="0.25">
      <c r="A242" s="10" t="s">
        <v>2869</v>
      </c>
      <c r="B242" s="13" t="s">
        <v>2093</v>
      </c>
      <c r="C242" s="37" t="s">
        <v>2092</v>
      </c>
      <c r="D242" s="3">
        <v>1977</v>
      </c>
      <c r="E242" s="17" t="s">
        <v>2094</v>
      </c>
      <c r="F242" s="3" t="s">
        <v>2095</v>
      </c>
      <c r="H242" s="3" t="s">
        <v>3088</v>
      </c>
      <c r="I242" s="3" t="s">
        <v>98</v>
      </c>
      <c r="J242" s="3" t="s">
        <v>1368</v>
      </c>
      <c r="K242" s="3" t="s">
        <v>113</v>
      </c>
      <c r="L242" s="3" t="s">
        <v>469</v>
      </c>
      <c r="M242" s="3" t="s">
        <v>1381</v>
      </c>
      <c r="N242" s="11" t="s">
        <v>1800</v>
      </c>
      <c r="O242" s="11" t="s">
        <v>1801</v>
      </c>
      <c r="P242" s="11" t="s">
        <v>1802</v>
      </c>
      <c r="Q242" s="40" t="s">
        <v>1803</v>
      </c>
      <c r="R242" s="3" t="s">
        <v>1497</v>
      </c>
      <c r="U242" s="3" t="s">
        <v>108</v>
      </c>
      <c r="V242" s="3" t="s">
        <v>114</v>
      </c>
      <c r="W242" s="37" t="s">
        <v>121</v>
      </c>
      <c r="X242" s="37" t="s">
        <v>2693</v>
      </c>
      <c r="Y242" s="37" t="s">
        <v>1384</v>
      </c>
      <c r="Z242" s="37" t="s">
        <v>152</v>
      </c>
      <c r="AA242" s="37" t="s">
        <v>120</v>
      </c>
      <c r="AB242" s="34" t="s">
        <v>1394</v>
      </c>
      <c r="AC242" s="37" t="s">
        <v>2656</v>
      </c>
      <c r="AD242" s="51" t="str">
        <f>HYPERLINK(CONCATENATE("http://scholar.google.co.uk/scholar?q=",SUBSTITUTE((LEFT(C242,256))," ","+"),"&amp;btnG=&amp;hl=en&amp;as_sdt=0%2C5"))</f>
        <v>http://scholar.google.co.uk/scholar?q=Chemical+weed+control+in+roadside+vegetation+on+highway+right-of-way&amp;btnG=&amp;hl=en&amp;as_sdt=0%2C5</v>
      </c>
    </row>
    <row r="243" spans="1:31" ht="105" x14ac:dyDescent="0.25">
      <c r="A243" s="10" t="s">
        <v>2869</v>
      </c>
      <c r="B243" s="13" t="s">
        <v>2093</v>
      </c>
      <c r="C243" s="37" t="s">
        <v>2092</v>
      </c>
      <c r="D243" s="3">
        <v>1977</v>
      </c>
      <c r="E243" s="17" t="s">
        <v>2094</v>
      </c>
      <c r="F243" s="3" t="s">
        <v>2095</v>
      </c>
      <c r="H243" s="3" t="s">
        <v>3088</v>
      </c>
      <c r="I243" s="3" t="s">
        <v>98</v>
      </c>
      <c r="J243" s="3" t="s">
        <v>1369</v>
      </c>
      <c r="K243" s="3" t="s">
        <v>113</v>
      </c>
      <c r="L243" s="3" t="s">
        <v>469</v>
      </c>
      <c r="M243" s="3" t="s">
        <v>1381</v>
      </c>
      <c r="N243" s="11" t="s">
        <v>1800</v>
      </c>
      <c r="O243" s="11" t="s">
        <v>1801</v>
      </c>
      <c r="P243" s="11" t="s">
        <v>1802</v>
      </c>
      <c r="Q243" s="40" t="s">
        <v>1803</v>
      </c>
      <c r="R243" s="3" t="s">
        <v>1499</v>
      </c>
      <c r="U243" s="3" t="s">
        <v>108</v>
      </c>
      <c r="V243" s="3" t="s">
        <v>114</v>
      </c>
      <c r="W243" s="37" t="s">
        <v>121</v>
      </c>
      <c r="X243" s="37" t="s">
        <v>2693</v>
      </c>
      <c r="Z243" s="37" t="s">
        <v>119</v>
      </c>
      <c r="AA243" s="37" t="s">
        <v>120</v>
      </c>
      <c r="AB243" s="34" t="s">
        <v>1387</v>
      </c>
      <c r="AC243" s="37" t="s">
        <v>2683</v>
      </c>
      <c r="AD243" s="51" t="str">
        <f>HYPERLINK(CONCATENATE("http://scholar.google.co.uk/scholar?q=",SUBSTITUTE((LEFT(C243,256))," ","+"),"&amp;btnG=&amp;hl=en&amp;as_sdt=0%2C5"))</f>
        <v>http://scholar.google.co.uk/scholar?q=Chemical+weed+control+in+roadside+vegetation+on+highway+right-of-way&amp;btnG=&amp;hl=en&amp;as_sdt=0%2C5</v>
      </c>
    </row>
    <row r="244" spans="1:31" ht="105" x14ac:dyDescent="0.25">
      <c r="A244" s="10" t="s">
        <v>2869</v>
      </c>
      <c r="B244" s="13" t="s">
        <v>2093</v>
      </c>
      <c r="C244" s="37" t="s">
        <v>2092</v>
      </c>
      <c r="D244" s="3">
        <v>1977</v>
      </c>
      <c r="E244" s="17" t="s">
        <v>2094</v>
      </c>
      <c r="F244" s="3" t="s">
        <v>2095</v>
      </c>
      <c r="H244" s="3" t="s">
        <v>3088</v>
      </c>
      <c r="I244" s="3" t="s">
        <v>98</v>
      </c>
      <c r="J244" s="3" t="s">
        <v>1367</v>
      </c>
      <c r="K244" s="3" t="s">
        <v>113</v>
      </c>
      <c r="L244" s="3" t="s">
        <v>469</v>
      </c>
      <c r="M244" s="3" t="s">
        <v>1377</v>
      </c>
      <c r="N244" s="8" t="s">
        <v>1794</v>
      </c>
      <c r="O244" s="8" t="s">
        <v>1045</v>
      </c>
      <c r="P244" s="8" t="s">
        <v>1795</v>
      </c>
      <c r="Q244" s="19" t="s">
        <v>1047</v>
      </c>
      <c r="R244" s="3" t="s">
        <v>1498</v>
      </c>
      <c r="U244" s="3" t="s">
        <v>108</v>
      </c>
      <c r="V244" s="3" t="s">
        <v>114</v>
      </c>
      <c r="W244" s="37" t="s">
        <v>121</v>
      </c>
      <c r="X244" s="37" t="s">
        <v>2693</v>
      </c>
      <c r="Y244" s="37" t="s">
        <v>1386</v>
      </c>
      <c r="Z244" s="37" t="s">
        <v>152</v>
      </c>
      <c r="AA244" s="37" t="s">
        <v>129</v>
      </c>
      <c r="AB244" s="34" t="s">
        <v>1388</v>
      </c>
      <c r="AC244" s="37" t="s">
        <v>285</v>
      </c>
      <c r="AD244" s="51" t="str">
        <f>HYPERLINK(CONCATENATE("http://scholar.google.co.uk/scholar?q=",SUBSTITUTE((LEFT(C244,256))," ","+"),"&amp;btnG=&amp;hl=en&amp;as_sdt=0%2C5"))</f>
        <v>http://scholar.google.co.uk/scholar?q=Chemical+weed+control+in+roadside+vegetation+on+highway+right-of-way&amp;btnG=&amp;hl=en&amp;as_sdt=0%2C5</v>
      </c>
    </row>
    <row r="245" spans="1:31" ht="105" x14ac:dyDescent="0.25">
      <c r="A245" s="10" t="s">
        <v>2869</v>
      </c>
      <c r="B245" s="13" t="s">
        <v>2093</v>
      </c>
      <c r="C245" s="37" t="s">
        <v>2092</v>
      </c>
      <c r="D245" s="3">
        <v>1977</v>
      </c>
      <c r="E245" s="17" t="s">
        <v>2094</v>
      </c>
      <c r="F245" s="3" t="s">
        <v>2095</v>
      </c>
      <c r="H245" s="3" t="s">
        <v>3088</v>
      </c>
      <c r="I245" s="3" t="s">
        <v>98</v>
      </c>
      <c r="J245" s="3" t="s">
        <v>1370</v>
      </c>
      <c r="K245" s="3" t="s">
        <v>113</v>
      </c>
      <c r="L245" s="3" t="s">
        <v>469</v>
      </c>
      <c r="M245" s="3" t="s">
        <v>1380</v>
      </c>
      <c r="N245" s="11" t="s">
        <v>1796</v>
      </c>
      <c r="O245" s="11" t="s">
        <v>1797</v>
      </c>
      <c r="P245" s="11" t="s">
        <v>1798</v>
      </c>
      <c r="Q245" s="40" t="s">
        <v>1799</v>
      </c>
      <c r="R245" s="3" t="s">
        <v>1495</v>
      </c>
      <c r="U245" s="3" t="s">
        <v>108</v>
      </c>
      <c r="V245" s="3" t="s">
        <v>114</v>
      </c>
      <c r="W245" s="37" t="s">
        <v>121</v>
      </c>
      <c r="X245" s="37" t="s">
        <v>2693</v>
      </c>
      <c r="Y245" s="37" t="s">
        <v>1383</v>
      </c>
      <c r="Z245" s="37" t="s">
        <v>119</v>
      </c>
      <c r="AA245" s="37" t="s">
        <v>120</v>
      </c>
      <c r="AB245" s="34" t="s">
        <v>1389</v>
      </c>
      <c r="AC245" s="37" t="s">
        <v>2682</v>
      </c>
      <c r="AD245" s="51" t="str">
        <f>HYPERLINK(CONCATENATE("http://scholar.google.co.uk/scholar?q=",SUBSTITUTE((LEFT(C245,256))," ","+"),"&amp;btnG=&amp;hl=en&amp;as_sdt=0%2C5"))</f>
        <v>http://scholar.google.co.uk/scholar?q=Chemical+weed+control+in+roadside+vegetation+on+highway+right-of-way&amp;btnG=&amp;hl=en&amp;as_sdt=0%2C5</v>
      </c>
    </row>
    <row r="246" spans="1:31" ht="105" x14ac:dyDescent="0.25">
      <c r="A246" s="10" t="s">
        <v>2869</v>
      </c>
      <c r="B246" s="13" t="s">
        <v>2093</v>
      </c>
      <c r="C246" s="37" t="s">
        <v>2092</v>
      </c>
      <c r="D246" s="3">
        <v>1977</v>
      </c>
      <c r="E246" s="17" t="s">
        <v>2094</v>
      </c>
      <c r="F246" s="3" t="s">
        <v>2095</v>
      </c>
      <c r="H246" s="3" t="s">
        <v>3088</v>
      </c>
      <c r="I246" s="3" t="s">
        <v>98</v>
      </c>
      <c r="J246" s="3" t="s">
        <v>1371</v>
      </c>
      <c r="K246" s="3" t="s">
        <v>113</v>
      </c>
      <c r="L246" s="3" t="s">
        <v>469</v>
      </c>
      <c r="M246" s="3" t="s">
        <v>1378</v>
      </c>
      <c r="N246" s="11" t="s">
        <v>1804</v>
      </c>
      <c r="O246" s="11" t="s">
        <v>1805</v>
      </c>
      <c r="P246" s="11" t="s">
        <v>1806</v>
      </c>
      <c r="Q246" s="40" t="s">
        <v>1807</v>
      </c>
      <c r="R246" s="3" t="s">
        <v>1495</v>
      </c>
      <c r="U246" s="3" t="s">
        <v>108</v>
      </c>
      <c r="V246" s="3" t="s">
        <v>114</v>
      </c>
      <c r="W246" s="37" t="s">
        <v>121</v>
      </c>
      <c r="X246" s="37" t="s">
        <v>2693</v>
      </c>
      <c r="Y246" s="37" t="s">
        <v>1385</v>
      </c>
      <c r="Z246" s="37" t="s">
        <v>152</v>
      </c>
      <c r="AA246" s="37" t="s">
        <v>120</v>
      </c>
      <c r="AB246" s="34" t="s">
        <v>1393</v>
      </c>
      <c r="AC246" s="37" t="s">
        <v>2684</v>
      </c>
      <c r="AD246" s="51" t="str">
        <f>HYPERLINK(CONCATENATE("http://scholar.google.co.uk/scholar?q=",SUBSTITUTE((LEFT(C246,256))," ","+"),"&amp;btnG=&amp;hl=en&amp;as_sdt=0%2C5"))</f>
        <v>http://scholar.google.co.uk/scholar?q=Chemical+weed+control+in+roadside+vegetation+on+highway+right-of-way&amp;btnG=&amp;hl=en&amp;as_sdt=0%2C5</v>
      </c>
    </row>
    <row r="247" spans="1:31" ht="105" x14ac:dyDescent="0.25">
      <c r="A247" s="10" t="s">
        <v>2869</v>
      </c>
      <c r="B247" s="13" t="s">
        <v>2093</v>
      </c>
      <c r="C247" s="37" t="s">
        <v>2092</v>
      </c>
      <c r="D247" s="3">
        <v>1977</v>
      </c>
      <c r="E247" s="17" t="s">
        <v>2094</v>
      </c>
      <c r="F247" s="3" t="s">
        <v>2095</v>
      </c>
      <c r="H247" s="3" t="s">
        <v>3088</v>
      </c>
      <c r="I247" s="3" t="s">
        <v>98</v>
      </c>
      <c r="J247" s="3" t="s">
        <v>1376</v>
      </c>
      <c r="K247" s="3" t="s">
        <v>113</v>
      </c>
      <c r="L247" s="3" t="s">
        <v>469</v>
      </c>
      <c r="M247" s="3" t="s">
        <v>1493</v>
      </c>
      <c r="N247" s="11" t="s">
        <v>1812</v>
      </c>
      <c r="O247" s="11" t="s">
        <v>1813</v>
      </c>
      <c r="P247" s="11" t="s">
        <v>1814</v>
      </c>
      <c r="Q247" s="40" t="s">
        <v>1815</v>
      </c>
      <c r="R247" s="3" t="s">
        <v>1494</v>
      </c>
      <c r="U247" s="3" t="s">
        <v>108</v>
      </c>
      <c r="V247" s="3" t="s">
        <v>114</v>
      </c>
      <c r="W247" s="37" t="s">
        <v>121</v>
      </c>
      <c r="X247" s="37" t="s">
        <v>2693</v>
      </c>
      <c r="Z247" s="37" t="s">
        <v>152</v>
      </c>
      <c r="AA247" s="37" t="s">
        <v>1288</v>
      </c>
      <c r="AB247" s="34" t="s">
        <v>1391</v>
      </c>
      <c r="AC247" s="37" t="s">
        <v>2691</v>
      </c>
      <c r="AD247" s="51" t="str">
        <f>HYPERLINK(CONCATENATE("http://scholar.google.co.uk/scholar?q=",SUBSTITUTE((LEFT(C247,256))," ","+"),"&amp;btnG=&amp;hl=en&amp;as_sdt=0%2C5"))</f>
        <v>http://scholar.google.co.uk/scholar?q=Chemical+weed+control+in+roadside+vegetation+on+highway+right-of-way&amp;btnG=&amp;hl=en&amp;as_sdt=0%2C5</v>
      </c>
    </row>
    <row r="248" spans="1:31" s="35" customFormat="1" ht="105" x14ac:dyDescent="0.25">
      <c r="A248" s="10" t="s">
        <v>2869</v>
      </c>
      <c r="B248" s="13" t="s">
        <v>2093</v>
      </c>
      <c r="C248" s="37" t="s">
        <v>2092</v>
      </c>
      <c r="D248" s="3">
        <v>1977</v>
      </c>
      <c r="E248" s="17" t="s">
        <v>2094</v>
      </c>
      <c r="F248" s="3" t="s">
        <v>2095</v>
      </c>
      <c r="G248" s="3"/>
      <c r="H248" s="3" t="s">
        <v>3088</v>
      </c>
      <c r="I248" s="3" t="s">
        <v>98</v>
      </c>
      <c r="J248" s="3" t="s">
        <v>1490</v>
      </c>
      <c r="K248" s="3" t="s">
        <v>113</v>
      </c>
      <c r="L248" s="3" t="s">
        <v>469</v>
      </c>
      <c r="M248" s="3" t="s">
        <v>1493</v>
      </c>
      <c r="N248" s="11" t="s">
        <v>1812</v>
      </c>
      <c r="O248" s="11" t="s">
        <v>1813</v>
      </c>
      <c r="P248" s="11" t="s">
        <v>1814</v>
      </c>
      <c r="Q248" s="40" t="s">
        <v>1815</v>
      </c>
      <c r="R248" s="3" t="s">
        <v>1494</v>
      </c>
      <c r="S248" s="3"/>
      <c r="T248" s="3"/>
      <c r="U248" s="3" t="s">
        <v>108</v>
      </c>
      <c r="V248" s="3" t="s">
        <v>114</v>
      </c>
      <c r="W248" s="37" t="s">
        <v>121</v>
      </c>
      <c r="X248" s="37" t="s">
        <v>2693</v>
      </c>
      <c r="Y248" s="37"/>
      <c r="Z248" s="37" t="s">
        <v>119</v>
      </c>
      <c r="AA248" s="37" t="s">
        <v>1488</v>
      </c>
      <c r="AB248" s="34" t="s">
        <v>1391</v>
      </c>
      <c r="AC248" s="37" t="s">
        <v>2692</v>
      </c>
      <c r="AD248" s="51" t="str">
        <f>HYPERLINK(CONCATENATE("http://scholar.google.co.uk/scholar?q=",SUBSTITUTE((LEFT(C248,256))," ","+"),"&amp;btnG=&amp;hl=en&amp;as_sdt=0%2C5"))</f>
        <v>http://scholar.google.co.uk/scholar?q=Chemical+weed+control+in+roadside+vegetation+on+highway+right-of-way&amp;btnG=&amp;hl=en&amp;as_sdt=0%2C5</v>
      </c>
      <c r="AE248" s="37"/>
    </row>
    <row r="249" spans="1:31" ht="105" x14ac:dyDescent="0.25">
      <c r="A249" s="10" t="s">
        <v>2870</v>
      </c>
      <c r="B249" s="13" t="s">
        <v>2096</v>
      </c>
      <c r="C249" s="37" t="s">
        <v>2</v>
      </c>
      <c r="D249" s="3">
        <v>2010</v>
      </c>
      <c r="E249" s="17" t="s">
        <v>1658</v>
      </c>
      <c r="F249" s="3">
        <v>36</v>
      </c>
      <c r="G249" s="3" t="s">
        <v>2097</v>
      </c>
      <c r="H249" s="3" t="s">
        <v>3171</v>
      </c>
      <c r="I249" s="3" t="s">
        <v>98</v>
      </c>
      <c r="K249" s="36" t="s">
        <v>168</v>
      </c>
      <c r="L249" s="36" t="s">
        <v>708</v>
      </c>
      <c r="M249" s="36" t="s">
        <v>829</v>
      </c>
      <c r="N249" s="15" t="s">
        <v>638</v>
      </c>
      <c r="O249" s="15" t="s">
        <v>639</v>
      </c>
      <c r="P249" s="15" t="s">
        <v>640</v>
      </c>
      <c r="Q249" s="15" t="s">
        <v>641</v>
      </c>
      <c r="R249" s="15" t="s">
        <v>828</v>
      </c>
      <c r="S249" s="11" t="s">
        <v>111</v>
      </c>
      <c r="T249" s="22"/>
      <c r="U249" s="3" t="s">
        <v>108</v>
      </c>
      <c r="V249" s="3" t="s">
        <v>173</v>
      </c>
      <c r="W249" s="37" t="s">
        <v>182</v>
      </c>
      <c r="X249" s="37" t="s">
        <v>2697</v>
      </c>
      <c r="Y249" s="37" t="s">
        <v>2696</v>
      </c>
      <c r="Z249" s="37" t="s">
        <v>423</v>
      </c>
      <c r="AA249" s="37" t="s">
        <v>2492</v>
      </c>
      <c r="AD249" s="51" t="str">
        <f>HYPERLINK(CONCATENATE("http://scholar.google.co.uk/scholar?q=",SUBSTITUTE((LEFT(C249,256))," ","+"),"&amp;btnG=&amp;hl=en&amp;as_sdt=0%2C5"))</f>
        <v>http://scholar.google.co.uk/scholar?q=Recreating+semi-natural+grasslands:+A+comparison+of+four+methods&amp;btnG=&amp;hl=en&amp;as_sdt=0%2C5</v>
      </c>
    </row>
    <row r="250" spans="1:31" ht="75" x14ac:dyDescent="0.25">
      <c r="A250" s="10" t="s">
        <v>2965</v>
      </c>
      <c r="B250" s="48" t="s">
        <v>2101</v>
      </c>
      <c r="C250" s="37" t="s">
        <v>2102</v>
      </c>
      <c r="D250" s="3">
        <v>2014</v>
      </c>
      <c r="E250" s="14" t="s">
        <v>2100</v>
      </c>
      <c r="F250" s="3" t="s">
        <v>2104</v>
      </c>
      <c r="H250" s="3" t="s">
        <v>3088</v>
      </c>
      <c r="I250" s="3" t="s">
        <v>98</v>
      </c>
      <c r="K250" s="36" t="s">
        <v>113</v>
      </c>
      <c r="L250" s="36" t="s">
        <v>643</v>
      </c>
      <c r="M250" s="36" t="s">
        <v>644</v>
      </c>
      <c r="N250" s="18" t="s">
        <v>1169</v>
      </c>
      <c r="O250" s="18" t="s">
        <v>1170</v>
      </c>
      <c r="P250" s="18" t="s">
        <v>738</v>
      </c>
      <c r="Q250" s="18" t="s">
        <v>1171</v>
      </c>
      <c r="R250" s="36" t="s">
        <v>645</v>
      </c>
      <c r="S250" s="11" t="s">
        <v>111</v>
      </c>
      <c r="U250" s="3" t="s">
        <v>108</v>
      </c>
      <c r="V250" s="3" t="s">
        <v>112</v>
      </c>
      <c r="W250" s="37" t="s">
        <v>322</v>
      </c>
      <c r="X250" s="37" t="s">
        <v>3249</v>
      </c>
      <c r="Y250" s="37" t="s">
        <v>323</v>
      </c>
      <c r="Z250" s="37" t="s">
        <v>152</v>
      </c>
      <c r="AA250" s="37" t="s">
        <v>120</v>
      </c>
      <c r="AD250" s="51" t="str">
        <f>HYPERLINK(CONCATENATE("http://scholar.google.co.uk/scholar?q=",SUBSTITUTE((LEFT(C250,256))," ","+"),"&amp;btnG=&amp;hl=en&amp;as_sdt=0%2C5"))</f>
        <v>http://scholar.google.co.uk/scholar?q=Fertilizer+effects+on+attaining+vegetation+requirements&amp;btnG=&amp;hl=en&amp;as_sdt=0%2C5</v>
      </c>
    </row>
    <row r="251" spans="1:31" ht="90" x14ac:dyDescent="0.25">
      <c r="A251" s="10" t="s">
        <v>2871</v>
      </c>
      <c r="B251" s="48" t="s">
        <v>2098</v>
      </c>
      <c r="C251" s="37" t="s">
        <v>2099</v>
      </c>
      <c r="D251" s="3">
        <v>2013</v>
      </c>
      <c r="E251" s="14" t="s">
        <v>2100</v>
      </c>
      <c r="F251" s="3" t="s">
        <v>2103</v>
      </c>
      <c r="H251" s="3" t="s">
        <v>3088</v>
      </c>
      <c r="I251" s="3" t="s">
        <v>98</v>
      </c>
      <c r="J251" s="3" t="s">
        <v>316</v>
      </c>
      <c r="K251" s="3" t="s">
        <v>113</v>
      </c>
      <c r="L251" s="3" t="s">
        <v>643</v>
      </c>
      <c r="M251" s="3" t="s">
        <v>1158</v>
      </c>
      <c r="N251" s="3" t="s">
        <v>1163</v>
      </c>
      <c r="O251" s="3" t="s">
        <v>1164</v>
      </c>
      <c r="P251" s="3" t="s">
        <v>1159</v>
      </c>
      <c r="Q251" s="18" t="s">
        <v>1160</v>
      </c>
      <c r="R251" s="3" t="s">
        <v>1157</v>
      </c>
      <c r="S251" s="21" t="s">
        <v>301</v>
      </c>
      <c r="U251" s="3" t="s">
        <v>108</v>
      </c>
      <c r="V251" s="21" t="s">
        <v>132</v>
      </c>
      <c r="W251" s="37" t="s">
        <v>3162</v>
      </c>
      <c r="X251" s="37" t="s">
        <v>321</v>
      </c>
      <c r="Y251" s="37" t="s">
        <v>317</v>
      </c>
      <c r="Z251" s="37" t="s">
        <v>152</v>
      </c>
      <c r="AA251" s="37" t="s">
        <v>120</v>
      </c>
      <c r="AD251" s="51" t="str">
        <f>HYPERLINK(CONCATENATE("http://scholar.google.co.uk/scholar?q=",SUBSTITUTE((LEFT(C251,256))," ","+"),"&amp;btnG=&amp;hl=en&amp;as_sdt=0%2C5"))</f>
        <v>http://scholar.google.co.uk/scholar?q=Establishing+permanent+vegetation+after+highway+construction&amp;btnG=&amp;hl=en&amp;as_sdt=0%2C5</v>
      </c>
    </row>
    <row r="252" spans="1:31" ht="75" x14ac:dyDescent="0.25">
      <c r="A252" s="10" t="s">
        <v>2871</v>
      </c>
      <c r="B252" s="48" t="s">
        <v>2098</v>
      </c>
      <c r="C252" s="37" t="s">
        <v>2099</v>
      </c>
      <c r="D252" s="3">
        <v>2013</v>
      </c>
      <c r="E252" s="14" t="s">
        <v>2100</v>
      </c>
      <c r="F252" s="3" t="s">
        <v>2103</v>
      </c>
      <c r="H252" s="3" t="s">
        <v>3088</v>
      </c>
      <c r="I252" s="3" t="s">
        <v>98</v>
      </c>
      <c r="J252" s="3" t="s">
        <v>318</v>
      </c>
      <c r="K252" s="3" t="s">
        <v>113</v>
      </c>
      <c r="L252" s="3" t="s">
        <v>643</v>
      </c>
      <c r="M252" s="3" t="s">
        <v>1168</v>
      </c>
      <c r="N252" s="3" t="s">
        <v>1161</v>
      </c>
      <c r="O252" s="3" t="s">
        <v>1162</v>
      </c>
      <c r="P252" s="3" t="s">
        <v>1165</v>
      </c>
      <c r="Q252" s="18" t="s">
        <v>1166</v>
      </c>
      <c r="R252" s="3" t="s">
        <v>1167</v>
      </c>
      <c r="S252" s="38"/>
      <c r="T252" s="21" t="s">
        <v>929</v>
      </c>
      <c r="U252" s="3" t="s">
        <v>108</v>
      </c>
      <c r="V252" s="3" t="s">
        <v>112</v>
      </c>
      <c r="W252" s="37" t="s">
        <v>320</v>
      </c>
      <c r="X252" s="37" t="s">
        <v>319</v>
      </c>
      <c r="Y252" s="37" t="s">
        <v>3291</v>
      </c>
      <c r="Z252" s="37" t="s">
        <v>152</v>
      </c>
      <c r="AA252" s="37" t="s">
        <v>120</v>
      </c>
      <c r="AD252" s="51" t="str">
        <f>HYPERLINK(CONCATENATE("http://scholar.google.co.uk/scholar?q=",SUBSTITUTE((LEFT(C252,256))," ","+"),"&amp;btnG=&amp;hl=en&amp;as_sdt=0%2C5"))</f>
        <v>http://scholar.google.co.uk/scholar?q=Establishing+permanent+vegetation+after+highway+construction&amp;btnG=&amp;hl=en&amp;as_sdt=0%2C5</v>
      </c>
    </row>
    <row r="253" spans="1:31" ht="75" x14ac:dyDescent="0.25">
      <c r="A253" s="10" t="s">
        <v>2966</v>
      </c>
      <c r="B253" s="10" t="s">
        <v>2105</v>
      </c>
      <c r="C253" s="35" t="s">
        <v>1316</v>
      </c>
      <c r="D253" s="11">
        <v>2000</v>
      </c>
      <c r="E253" s="25" t="s">
        <v>2107</v>
      </c>
      <c r="F253" s="15"/>
      <c r="G253" s="15"/>
      <c r="H253" s="15" t="s">
        <v>3090</v>
      </c>
      <c r="I253" s="15" t="s">
        <v>98</v>
      </c>
      <c r="J253" s="15"/>
      <c r="K253" s="15" t="s">
        <v>491</v>
      </c>
      <c r="L253" s="15"/>
      <c r="M253" s="15" t="s">
        <v>2364</v>
      </c>
      <c r="N253" s="11" t="s">
        <v>2365</v>
      </c>
      <c r="O253" s="15" t="s">
        <v>2366</v>
      </c>
      <c r="P253" s="15" t="s">
        <v>1218</v>
      </c>
      <c r="Q253" s="15" t="s">
        <v>751</v>
      </c>
      <c r="R253" s="15"/>
      <c r="S253" s="15"/>
      <c r="T253" s="15"/>
      <c r="U253" s="15" t="s">
        <v>108</v>
      </c>
      <c r="V253" s="15" t="s">
        <v>114</v>
      </c>
      <c r="W253" s="35" t="s">
        <v>123</v>
      </c>
      <c r="X253" s="35" t="s">
        <v>2698</v>
      </c>
      <c r="Y253" s="35"/>
      <c r="Z253" s="35" t="s">
        <v>198</v>
      </c>
      <c r="AA253" s="35" t="s">
        <v>2492</v>
      </c>
      <c r="AB253" s="35"/>
      <c r="AC253" s="35" t="s">
        <v>2363</v>
      </c>
      <c r="AD253" s="51" t="str">
        <f>HYPERLINK(CONCATENATE("http://scholar.google.co.uk/scholar?q=",SUBSTITUTE((LEFT(C253,256))," ","+"),"&amp;btnG=&amp;hl=en&amp;as_sdt=0%2C5"))</f>
        <v>http://scholar.google.co.uk/scholar?q=Ecology+of+roadside+plant+communities&amp;btnG=&amp;hl=en&amp;as_sdt=0%2C5</v>
      </c>
    </row>
    <row r="254" spans="1:31" ht="90" x14ac:dyDescent="0.25">
      <c r="A254" s="10" t="s">
        <v>2967</v>
      </c>
      <c r="B254" s="48" t="s">
        <v>2108</v>
      </c>
      <c r="C254" s="37" t="s">
        <v>2109</v>
      </c>
      <c r="D254" s="3">
        <v>1977</v>
      </c>
      <c r="E254" s="17" t="s">
        <v>2110</v>
      </c>
      <c r="F254" s="3" t="s">
        <v>2111</v>
      </c>
      <c r="H254" s="3" t="s">
        <v>3088</v>
      </c>
      <c r="I254" s="3" t="s">
        <v>98</v>
      </c>
      <c r="K254" s="3" t="s">
        <v>113</v>
      </c>
      <c r="L254" s="3" t="s">
        <v>435</v>
      </c>
      <c r="M254" s="3" t="s">
        <v>2441</v>
      </c>
      <c r="N254" s="3" t="s">
        <v>1174</v>
      </c>
      <c r="O254" s="3" t="s">
        <v>1173</v>
      </c>
      <c r="P254" s="3" t="s">
        <v>1175</v>
      </c>
      <c r="Q254" s="18" t="s">
        <v>1176</v>
      </c>
      <c r="R254" s="3" t="s">
        <v>1172</v>
      </c>
      <c r="S254" s="21" t="s">
        <v>301</v>
      </c>
      <c r="U254" s="3" t="s">
        <v>172</v>
      </c>
      <c r="V254" s="3" t="s">
        <v>114</v>
      </c>
      <c r="W254" s="37" t="s">
        <v>123</v>
      </c>
      <c r="X254" s="37" t="s">
        <v>124</v>
      </c>
      <c r="Z254" s="37" t="s">
        <v>324</v>
      </c>
      <c r="AA254" s="13" t="s">
        <v>2779</v>
      </c>
      <c r="AB254" s="37" t="s">
        <v>325</v>
      </c>
      <c r="AD254" s="51" t="str">
        <f>HYPERLINK(CONCATENATE("http://scholar.google.co.uk/scholar?q=",SUBSTITUTE((LEFT(C254,256))," ","+"),"&amp;btnG=&amp;hl=en&amp;as_sdt=0%2C5"))</f>
        <v>http://scholar.google.co.uk/scholar?q=Composition+of+small+mammal+populations+on+highway+right-of-way+in+east+Texas&amp;btnG=&amp;hl=en&amp;as_sdt=0%2C5</v>
      </c>
    </row>
    <row r="255" spans="1:31" ht="150" x14ac:dyDescent="0.25">
      <c r="A255" s="10" t="s">
        <v>2968</v>
      </c>
      <c r="B255" s="26" t="s">
        <v>2112</v>
      </c>
      <c r="C255" s="35" t="s">
        <v>2699</v>
      </c>
      <c r="D255" s="15">
        <v>2005</v>
      </c>
      <c r="E255" s="25" t="s">
        <v>1634</v>
      </c>
      <c r="F255" s="15">
        <v>13</v>
      </c>
      <c r="G255" s="15" t="s">
        <v>2113</v>
      </c>
      <c r="H255" s="15" t="s">
        <v>3171</v>
      </c>
      <c r="I255" s="15" t="s">
        <v>98</v>
      </c>
      <c r="J255" s="35"/>
      <c r="K255" s="36" t="s">
        <v>113</v>
      </c>
      <c r="L255" s="36" t="s">
        <v>435</v>
      </c>
      <c r="M255" s="36" t="s">
        <v>646</v>
      </c>
      <c r="N255" s="18" t="s">
        <v>647</v>
      </c>
      <c r="O255" s="18" t="s">
        <v>648</v>
      </c>
      <c r="P255" s="18" t="s">
        <v>649</v>
      </c>
      <c r="Q255" s="18" t="s">
        <v>650</v>
      </c>
      <c r="R255" s="36"/>
      <c r="S255" s="15"/>
      <c r="T255" s="15"/>
      <c r="U255" s="15" t="s">
        <v>108</v>
      </c>
      <c r="V255" s="11" t="s">
        <v>112</v>
      </c>
      <c r="W255" s="35" t="s">
        <v>209</v>
      </c>
      <c r="X255" s="35" t="s">
        <v>2701</v>
      </c>
      <c r="Y255" s="35"/>
      <c r="Z255" s="35" t="s">
        <v>119</v>
      </c>
      <c r="AA255" s="35" t="s">
        <v>129</v>
      </c>
      <c r="AB255" s="9" t="s">
        <v>210</v>
      </c>
      <c r="AC255" s="35"/>
      <c r="AD255" s="51" t="str">
        <f>HYPERLINK(CONCATENATE("http://scholar.google.co.uk/scholar?q=",SUBSTITUTE((LEFT(C255,256))," ","+"),"&amp;btnG=&amp;hl=en&amp;as_sdt=0%2C5"))</f>
        <v>http://scholar.google.co.uk/scholar?q=Bullying+the+bullies:+The+selective+control+of+an+exotic,+invasive+annual+(Rapistrum+rugosum)+by+oversowing+with+a+competitive+native+species+(Gaillardia+pulchella)&amp;btnG=&amp;hl=en&amp;as_sdt=0%2C5</v>
      </c>
      <c r="AE255" s="35"/>
    </row>
    <row r="256" spans="1:31" ht="120" x14ac:dyDescent="0.25">
      <c r="A256" s="10" t="s">
        <v>2872</v>
      </c>
      <c r="B256" s="48" t="s">
        <v>2069</v>
      </c>
      <c r="C256" s="37" t="s">
        <v>36</v>
      </c>
      <c r="D256" s="3">
        <v>2013</v>
      </c>
      <c r="E256" s="17" t="s">
        <v>2070</v>
      </c>
      <c r="F256" s="3">
        <v>61</v>
      </c>
      <c r="G256" s="3" t="s">
        <v>2071</v>
      </c>
      <c r="H256" s="3" t="s">
        <v>3171</v>
      </c>
      <c r="I256" s="3" t="s">
        <v>98</v>
      </c>
      <c r="K256" s="36" t="s">
        <v>300</v>
      </c>
      <c r="L256" s="36"/>
      <c r="M256" s="36" t="s">
        <v>618</v>
      </c>
      <c r="N256" s="18" t="s">
        <v>619</v>
      </c>
      <c r="O256" s="18" t="s">
        <v>620</v>
      </c>
      <c r="P256" s="18" t="s">
        <v>621</v>
      </c>
      <c r="Q256" s="18" t="s">
        <v>622</v>
      </c>
      <c r="R256" s="36" t="s">
        <v>792</v>
      </c>
      <c r="S256" s="6"/>
      <c r="T256" s="21" t="s">
        <v>2636</v>
      </c>
      <c r="U256" s="21" t="s">
        <v>108</v>
      </c>
      <c r="V256" s="21" t="s">
        <v>114</v>
      </c>
      <c r="W256" s="13" t="s">
        <v>123</v>
      </c>
      <c r="X256" s="13" t="s">
        <v>302</v>
      </c>
      <c r="Y256" s="13"/>
      <c r="Z256" s="13" t="s">
        <v>2784</v>
      </c>
      <c r="AA256" s="35" t="s">
        <v>1288</v>
      </c>
      <c r="AB256" s="34" t="s">
        <v>303</v>
      </c>
      <c r="AD256" s="51" t="str">
        <f>HYPERLINK(CONCATENATE("http://scholar.google.co.uk/scholar?q=",SUBSTITUTE((LEFT(C256,256))," ","+"),"&amp;btnG=&amp;hl=en&amp;as_sdt=0%2C5"))</f>
        <v>http://scholar.google.co.uk/scholar?q=Effects+of+mowing+regime+on+diversity+of+Mediterranean+roadside+vegetation+-+implications+for+management&amp;btnG=&amp;hl=en&amp;as_sdt=0%2C5</v>
      </c>
    </row>
    <row r="257" spans="1:30" ht="75" x14ac:dyDescent="0.25">
      <c r="A257" s="10" t="s">
        <v>2969</v>
      </c>
      <c r="B257" s="48" t="s">
        <v>2114</v>
      </c>
      <c r="C257" s="37" t="s">
        <v>46</v>
      </c>
      <c r="D257" s="3">
        <v>1994</v>
      </c>
      <c r="E257" s="17" t="s">
        <v>1993</v>
      </c>
      <c r="F257" s="3" t="s">
        <v>2115</v>
      </c>
      <c r="H257" s="3" t="s">
        <v>3088</v>
      </c>
      <c r="I257" s="3" t="s">
        <v>98</v>
      </c>
      <c r="K257" s="3" t="s">
        <v>113</v>
      </c>
      <c r="L257" s="36" t="s">
        <v>435</v>
      </c>
      <c r="M257" s="3" t="s">
        <v>1177</v>
      </c>
      <c r="N257" s="3" t="s">
        <v>1179</v>
      </c>
      <c r="O257" s="3" t="s">
        <v>1180</v>
      </c>
      <c r="P257" s="3" t="s">
        <v>1181</v>
      </c>
      <c r="Q257" s="18" t="s">
        <v>1182</v>
      </c>
      <c r="R257" s="3" t="s">
        <v>1178</v>
      </c>
      <c r="V257" s="21" t="s">
        <v>132</v>
      </c>
      <c r="W257" s="37" t="s">
        <v>243</v>
      </c>
      <c r="X257" s="37" t="s">
        <v>811</v>
      </c>
      <c r="Y257" s="37" t="s">
        <v>326</v>
      </c>
      <c r="Z257" s="37" t="s">
        <v>152</v>
      </c>
      <c r="AA257" s="37" t="s">
        <v>120</v>
      </c>
      <c r="AD257" s="51" t="str">
        <f>HYPERLINK(CONCATENATE("http://scholar.google.co.uk/scholar?q=",SUBSTITUTE((LEFT(C257,256))," ","+"),"&amp;btnG=&amp;hl=en&amp;as_sdt=0%2C5"))</f>
        <v>http://scholar.google.co.uk/scholar?q=Establishment+of+grass+mixtures+on+roadsides&amp;btnG=&amp;hl=en&amp;as_sdt=0%2C5</v>
      </c>
    </row>
    <row r="258" spans="1:30" ht="90" x14ac:dyDescent="0.25">
      <c r="A258" s="10" t="s">
        <v>2873</v>
      </c>
      <c r="B258" s="48" t="s">
        <v>2117</v>
      </c>
      <c r="C258" s="37" t="s">
        <v>39</v>
      </c>
      <c r="D258" s="3">
        <v>2013</v>
      </c>
      <c r="E258" s="17" t="s">
        <v>1313</v>
      </c>
      <c r="F258" s="3">
        <v>159</v>
      </c>
      <c r="G258" s="3" t="s">
        <v>2118</v>
      </c>
      <c r="H258" s="3" t="s">
        <v>3171</v>
      </c>
      <c r="I258" s="3" t="s">
        <v>98</v>
      </c>
      <c r="K258" s="36" t="s">
        <v>202</v>
      </c>
      <c r="L258" s="36"/>
      <c r="M258" s="36" t="s">
        <v>1183</v>
      </c>
      <c r="N258" s="18" t="s">
        <v>1188</v>
      </c>
      <c r="O258" s="18" t="s">
        <v>1189</v>
      </c>
      <c r="P258" s="18" t="s">
        <v>1190</v>
      </c>
      <c r="Q258" s="18" t="s">
        <v>1191</v>
      </c>
      <c r="R258" s="36"/>
      <c r="S258" s="15"/>
      <c r="T258" s="15" t="s">
        <v>135</v>
      </c>
      <c r="U258" s="3" t="s">
        <v>108</v>
      </c>
      <c r="V258" s="15" t="s">
        <v>114</v>
      </c>
      <c r="W258" s="37" t="s">
        <v>123</v>
      </c>
      <c r="X258" s="35" t="s">
        <v>2703</v>
      </c>
      <c r="Z258" s="37" t="s">
        <v>109</v>
      </c>
      <c r="AA258" s="37" t="s">
        <v>217</v>
      </c>
      <c r="AB258" s="37" t="s">
        <v>329</v>
      </c>
      <c r="AC258" s="37" t="s">
        <v>2702</v>
      </c>
      <c r="AD258" s="51" t="str">
        <f>HYPERLINK(CONCATENATE("http://scholar.google.co.uk/scholar?q=",SUBSTITUTE((LEFT(C258,256))," ","+"),"&amp;btnG=&amp;hl=en&amp;as_sdt=0%2C5"))</f>
        <v>http://scholar.google.co.uk/scholar?q=Factors+affecting+road+mortality+and+the+suitability+of+road+verges+for+butterflies&amp;btnG=&amp;hl=en&amp;as_sdt=0%2C5</v>
      </c>
    </row>
    <row r="259" spans="1:30" ht="105" x14ac:dyDescent="0.25">
      <c r="A259" s="10" t="s">
        <v>2874</v>
      </c>
      <c r="B259" s="26" t="s">
        <v>2116</v>
      </c>
      <c r="C259" s="35" t="s">
        <v>69</v>
      </c>
      <c r="D259" s="15">
        <v>2015</v>
      </c>
      <c r="E259" s="17" t="s">
        <v>1313</v>
      </c>
      <c r="F259" s="15">
        <v>187</v>
      </c>
      <c r="G259" s="15" t="s">
        <v>1967</v>
      </c>
      <c r="H259" s="15" t="s">
        <v>3171</v>
      </c>
      <c r="I259" s="15" t="s">
        <v>98</v>
      </c>
      <c r="J259" s="35"/>
      <c r="K259" s="36" t="s">
        <v>202</v>
      </c>
      <c r="L259" s="36"/>
      <c r="M259" s="36" t="s">
        <v>2396</v>
      </c>
      <c r="N259" s="18" t="s">
        <v>1184</v>
      </c>
      <c r="O259" s="18" t="s">
        <v>1185</v>
      </c>
      <c r="P259" s="18" t="s">
        <v>1187</v>
      </c>
      <c r="Q259" s="18" t="s">
        <v>1186</v>
      </c>
      <c r="R259" s="36"/>
      <c r="S259" s="15"/>
      <c r="T259" s="15" t="s">
        <v>135</v>
      </c>
      <c r="U259" s="15" t="s">
        <v>108</v>
      </c>
      <c r="V259" s="15" t="s">
        <v>114</v>
      </c>
      <c r="W259" s="35" t="s">
        <v>123</v>
      </c>
      <c r="X259" s="35" t="s">
        <v>2703</v>
      </c>
      <c r="Y259" s="35"/>
      <c r="Z259" s="35" t="s">
        <v>328</v>
      </c>
      <c r="AA259" s="37" t="s">
        <v>217</v>
      </c>
      <c r="AB259" s="37" t="s">
        <v>329</v>
      </c>
      <c r="AC259" s="35" t="s">
        <v>2704</v>
      </c>
      <c r="AD259" s="51" t="str">
        <f>HYPERLINK(CONCATENATE("http://scholar.google.co.uk/scholar?q=",SUBSTITUTE((LEFT(C259,256))," ","+"),"&amp;btnG=&amp;hl=en&amp;as_sdt=0%2C5"))</f>
        <v>http://scholar.google.co.uk/scholar?q=Biodiversity+collision+blackspots+in+Poland:+Separation+causality+from+stochasticity+in+roadkills+of+butterflies&amp;btnG=&amp;hl=en&amp;as_sdt=0%2C5</v>
      </c>
    </row>
    <row r="260" spans="1:30" ht="105" x14ac:dyDescent="0.25">
      <c r="A260" s="10" t="s">
        <v>2970</v>
      </c>
      <c r="B260" s="48" t="s">
        <v>2120</v>
      </c>
      <c r="C260" s="37" t="s">
        <v>40</v>
      </c>
      <c r="D260" s="3">
        <v>2008</v>
      </c>
      <c r="E260" s="17" t="s">
        <v>1620</v>
      </c>
      <c r="F260" s="3">
        <v>19</v>
      </c>
      <c r="G260" s="3" t="s">
        <v>2119</v>
      </c>
      <c r="H260" s="3" t="s">
        <v>3171</v>
      </c>
      <c r="I260" s="3" t="s">
        <v>98</v>
      </c>
      <c r="J260" s="3" t="s">
        <v>333</v>
      </c>
      <c r="K260" s="36" t="s">
        <v>113</v>
      </c>
      <c r="L260" s="36" t="s">
        <v>651</v>
      </c>
      <c r="M260" s="36" t="s">
        <v>1198</v>
      </c>
      <c r="N260" s="18" t="s">
        <v>845</v>
      </c>
      <c r="O260" s="18" t="s">
        <v>1200</v>
      </c>
      <c r="P260" s="18" t="s">
        <v>807</v>
      </c>
      <c r="Q260" s="18" t="s">
        <v>1041</v>
      </c>
      <c r="R260" s="36" t="s">
        <v>1199</v>
      </c>
      <c r="U260" s="3" t="s">
        <v>108</v>
      </c>
      <c r="V260" s="3" t="s">
        <v>112</v>
      </c>
      <c r="W260" s="37" t="s">
        <v>3163</v>
      </c>
      <c r="X260" s="37" t="s">
        <v>3250</v>
      </c>
      <c r="Z260" s="37" t="s">
        <v>332</v>
      </c>
      <c r="AA260" s="37" t="s">
        <v>120</v>
      </c>
      <c r="AD260" s="51" t="str">
        <f>HYPERLINK(CONCATENATE("http://scholar.google.co.uk/scholar?q=",SUBSTITUTE((LEFT(C260,256))," ","+"),"&amp;btnG=&amp;hl=en&amp;as_sdt=0%2C5"))</f>
        <v>http://scholar.google.co.uk/scholar?q=Establishing+native+plants+on+newly-constructed+and+older-reclaimed+sites+along+West+Virginia+highways&amp;btnG=&amp;hl=en&amp;as_sdt=0%2C5</v>
      </c>
    </row>
    <row r="261" spans="1:30" ht="105" x14ac:dyDescent="0.25">
      <c r="A261" s="10" t="s">
        <v>2970</v>
      </c>
      <c r="B261" s="48" t="s">
        <v>2120</v>
      </c>
      <c r="C261" s="37" t="s">
        <v>40</v>
      </c>
      <c r="D261" s="3">
        <v>2008</v>
      </c>
      <c r="E261" s="17" t="s">
        <v>1620</v>
      </c>
      <c r="F261" s="3">
        <v>19</v>
      </c>
      <c r="G261" s="3" t="s">
        <v>2119</v>
      </c>
      <c r="H261" s="3" t="s">
        <v>3171</v>
      </c>
      <c r="I261" s="3" t="s">
        <v>98</v>
      </c>
      <c r="J261" s="3" t="s">
        <v>330</v>
      </c>
      <c r="K261" s="36" t="s">
        <v>113</v>
      </c>
      <c r="L261" s="36" t="s">
        <v>651</v>
      </c>
      <c r="M261" s="36" t="s">
        <v>1192</v>
      </c>
      <c r="N261" s="18" t="s">
        <v>1194</v>
      </c>
      <c r="O261" s="18" t="s">
        <v>1195</v>
      </c>
      <c r="P261" s="18" t="s">
        <v>1196</v>
      </c>
      <c r="Q261" s="18" t="s">
        <v>1197</v>
      </c>
      <c r="R261" s="36" t="s">
        <v>1193</v>
      </c>
      <c r="U261" s="3" t="s">
        <v>108</v>
      </c>
      <c r="V261" s="3" t="s">
        <v>173</v>
      </c>
      <c r="W261" s="37" t="s">
        <v>334</v>
      </c>
      <c r="X261" s="37" t="s">
        <v>3251</v>
      </c>
      <c r="Y261" s="37" t="s">
        <v>331</v>
      </c>
      <c r="Z261" s="37" t="s">
        <v>332</v>
      </c>
      <c r="AA261" s="37" t="s">
        <v>120</v>
      </c>
      <c r="AC261" s="37" t="s">
        <v>2705</v>
      </c>
      <c r="AD261" s="51" t="str">
        <f>HYPERLINK(CONCATENATE("http://scholar.google.co.uk/scholar?q=",SUBSTITUTE((LEFT(C261,256))," ","+"),"&amp;btnG=&amp;hl=en&amp;as_sdt=0%2C5"))</f>
        <v>http://scholar.google.co.uk/scholar?q=Establishing+native+plants+on+newly-constructed+and+older-reclaimed+sites+along+West+Virginia+highways&amp;btnG=&amp;hl=en&amp;as_sdt=0%2C5</v>
      </c>
    </row>
    <row r="262" spans="1:30" ht="90" x14ac:dyDescent="0.25">
      <c r="A262" s="10" t="s">
        <v>2971</v>
      </c>
      <c r="B262" s="26" t="s">
        <v>2121</v>
      </c>
      <c r="C262" s="35" t="s">
        <v>70</v>
      </c>
      <c r="D262" s="15">
        <v>2008</v>
      </c>
      <c r="E262" s="25" t="s">
        <v>1851</v>
      </c>
      <c r="F262" s="15">
        <v>11</v>
      </c>
      <c r="G262" s="15" t="s">
        <v>2122</v>
      </c>
      <c r="H262" s="15" t="s">
        <v>3171</v>
      </c>
      <c r="I262" s="15" t="s">
        <v>98</v>
      </c>
      <c r="J262" s="35"/>
      <c r="K262" s="36" t="s">
        <v>168</v>
      </c>
      <c r="L262" s="36" t="s">
        <v>795</v>
      </c>
      <c r="M262" s="15" t="s">
        <v>719</v>
      </c>
      <c r="N262" s="18" t="s">
        <v>652</v>
      </c>
      <c r="O262" s="18" t="s">
        <v>653</v>
      </c>
      <c r="P262" s="18" t="s">
        <v>654</v>
      </c>
      <c r="Q262" s="18" t="s">
        <v>655</v>
      </c>
      <c r="R262" s="36"/>
      <c r="S262" s="15"/>
      <c r="T262" s="15" t="s">
        <v>159</v>
      </c>
      <c r="U262" s="15" t="s">
        <v>108</v>
      </c>
      <c r="V262" s="11" t="s">
        <v>173</v>
      </c>
      <c r="W262" s="35" t="s">
        <v>211</v>
      </c>
      <c r="X262" s="35" t="s">
        <v>3252</v>
      </c>
      <c r="Y262" s="35"/>
      <c r="Z262" s="35" t="s">
        <v>169</v>
      </c>
      <c r="AA262" s="35" t="s">
        <v>1288</v>
      </c>
      <c r="AB262" s="35"/>
      <c r="AC262" s="35"/>
      <c r="AD262" s="51" t="str">
        <f>HYPERLINK(CONCATENATE("http://scholar.google.co.uk/scholar?q=",SUBSTITUTE((LEFT(C262,256))," ","+"),"&amp;btnG=&amp;hl=en&amp;as_sdt=0%2C5"))</f>
        <v>http://scholar.google.co.uk/scholar?q=Natural+revegetation+on+forest+topsoil+and+subsoil+along+roadsides+in+boreal+forest&amp;btnG=&amp;hl=en&amp;as_sdt=0%2C5</v>
      </c>
    </row>
    <row r="263" spans="1:30" ht="90" x14ac:dyDescent="0.25">
      <c r="A263" s="10" t="s">
        <v>2972</v>
      </c>
      <c r="B263" s="48" t="s">
        <v>1626</v>
      </c>
      <c r="C263" s="37" t="s">
        <v>52</v>
      </c>
      <c r="D263" s="3">
        <v>2004</v>
      </c>
      <c r="E263" s="17" t="s">
        <v>1627</v>
      </c>
      <c r="F263" s="3">
        <v>3</v>
      </c>
      <c r="G263" s="3" t="s">
        <v>1628</v>
      </c>
      <c r="H263" s="3" t="s">
        <v>3171</v>
      </c>
      <c r="I263" s="3" t="s">
        <v>98</v>
      </c>
      <c r="J263" s="37"/>
      <c r="K263" s="36" t="s">
        <v>168</v>
      </c>
      <c r="L263" s="36" t="s">
        <v>2711</v>
      </c>
      <c r="M263" s="36" t="s">
        <v>874</v>
      </c>
      <c r="N263" s="18" t="s">
        <v>741</v>
      </c>
      <c r="O263" s="18" t="s">
        <v>730</v>
      </c>
      <c r="P263" s="18" t="s">
        <v>460</v>
      </c>
      <c r="Q263" s="18" t="s">
        <v>461</v>
      </c>
      <c r="R263" s="36" t="s">
        <v>459</v>
      </c>
      <c r="S263" s="21" t="s">
        <v>111</v>
      </c>
      <c r="T263" s="3" t="s">
        <v>2706</v>
      </c>
      <c r="U263" s="3" t="s">
        <v>108</v>
      </c>
      <c r="V263" s="3" t="s">
        <v>173</v>
      </c>
      <c r="W263" s="37" t="s">
        <v>174</v>
      </c>
      <c r="X263" s="37" t="s">
        <v>2710</v>
      </c>
      <c r="Z263" s="13" t="s">
        <v>423</v>
      </c>
      <c r="AA263" s="37" t="s">
        <v>1288</v>
      </c>
      <c r="AB263" s="34"/>
      <c r="AC263" s="37" t="s">
        <v>2712</v>
      </c>
      <c r="AD263" s="51" t="str">
        <f>HYPERLINK(CONCATENATE("http://scholar.google.co.uk/scholar?q=",SUBSTITUTE((LEFT(C263,256))," ","+"),"&amp;btnG=&amp;hl=en&amp;as_sdt=0%2C5"))</f>
        <v>http://scholar.google.co.uk/scholar?q=Natural+revegetation+of+indigenous+roadside+vegetation+by+propagules+from+topsoil&amp;btnG=&amp;hl=en&amp;as_sdt=0%2C5</v>
      </c>
    </row>
    <row r="264" spans="1:30" ht="105" x14ac:dyDescent="0.25">
      <c r="A264" s="37" t="s">
        <v>3037</v>
      </c>
      <c r="B264" s="13" t="s">
        <v>3038</v>
      </c>
      <c r="C264" s="37" t="s">
        <v>3039</v>
      </c>
      <c r="D264" s="3">
        <v>2001</v>
      </c>
      <c r="E264" s="37" t="s">
        <v>3041</v>
      </c>
      <c r="G264" s="3" t="s">
        <v>3040</v>
      </c>
      <c r="H264" s="3" t="s">
        <v>3089</v>
      </c>
      <c r="I264" s="3" t="s">
        <v>98</v>
      </c>
      <c r="K264" s="3" t="s">
        <v>113</v>
      </c>
      <c r="L264" s="3" t="s">
        <v>435</v>
      </c>
      <c r="M264" s="3" t="s">
        <v>3069</v>
      </c>
      <c r="N264" s="3" t="s">
        <v>969</v>
      </c>
      <c r="O264" s="3" t="s">
        <v>3068</v>
      </c>
      <c r="P264" s="3" t="s">
        <v>972</v>
      </c>
      <c r="Q264" s="40" t="s">
        <v>3070</v>
      </c>
      <c r="R264" s="3" t="s">
        <v>3009</v>
      </c>
      <c r="S264" s="3" t="s">
        <v>116</v>
      </c>
      <c r="U264" s="3" t="s">
        <v>108</v>
      </c>
      <c r="V264" s="3" t="s">
        <v>173</v>
      </c>
      <c r="W264" s="37" t="s">
        <v>406</v>
      </c>
      <c r="X264" s="37" t="s">
        <v>3072</v>
      </c>
      <c r="Z264" s="37" t="s">
        <v>152</v>
      </c>
      <c r="AA264" s="37" t="s">
        <v>161</v>
      </c>
      <c r="AD264" s="76" t="str">
        <f>HYPERLINK(CONCATENATE("http://scholar.google.co.uk/scholar?q=",SUBSTITUTE((LEFT(C264,256))," ","+"),"&amp;btnG=&amp;hl=en&amp;as_sdt=0%2C5"))</f>
        <v>http://scholar.google.co.uk/scholar?q=Root-zone+amendments+for+highway+right-of-way+tree+plantings:+a+demonstration+project&amp;btnG=&amp;hl=en&amp;as_sdt=0%2C5</v>
      </c>
    </row>
    <row r="265" spans="1:30" ht="90" x14ac:dyDescent="0.25">
      <c r="A265" s="10" t="s">
        <v>2875</v>
      </c>
      <c r="B265" s="48" t="s">
        <v>2123</v>
      </c>
      <c r="C265" s="37" t="s">
        <v>2124</v>
      </c>
      <c r="D265" s="3">
        <v>2011</v>
      </c>
      <c r="E265" s="17" t="s">
        <v>1993</v>
      </c>
      <c r="F265" s="3" t="s">
        <v>2125</v>
      </c>
      <c r="H265" s="3" t="s">
        <v>3088</v>
      </c>
      <c r="I265" s="3" t="s">
        <v>98</v>
      </c>
      <c r="K265" s="3" t="s">
        <v>113</v>
      </c>
      <c r="L265" s="3" t="s">
        <v>435</v>
      </c>
      <c r="M265" s="3" t="s">
        <v>1202</v>
      </c>
      <c r="N265" s="3" t="s">
        <v>1203</v>
      </c>
      <c r="O265" s="3" t="s">
        <v>1204</v>
      </c>
      <c r="P265" s="3" t="s">
        <v>1205</v>
      </c>
      <c r="Q265" s="18" t="s">
        <v>495</v>
      </c>
      <c r="R265" s="3" t="s">
        <v>2409</v>
      </c>
      <c r="S265" s="21" t="s">
        <v>301</v>
      </c>
      <c r="U265" s="3" t="s">
        <v>108</v>
      </c>
      <c r="V265" s="3" t="s">
        <v>112</v>
      </c>
      <c r="W265" s="37" t="s">
        <v>335</v>
      </c>
      <c r="X265" s="37" t="s">
        <v>2713</v>
      </c>
      <c r="Y265" s="37" t="s">
        <v>3292</v>
      </c>
      <c r="Z265" s="37" t="s">
        <v>184</v>
      </c>
      <c r="AA265" s="37" t="s">
        <v>120</v>
      </c>
      <c r="AC265" s="37" t="s">
        <v>1201</v>
      </c>
      <c r="AD265" s="51" t="str">
        <f>HYPERLINK(CONCATENATE("http://scholar.google.co.uk/scholar?q=",SUBSTITUTE((LEFT(C265,256))," ","+"),"&amp;btnG=&amp;hl=en&amp;as_sdt=0%2C5"))</f>
        <v>http://scholar.google.co.uk/scholar?q=Synthesis+and+study+of+the+roadside+vegetation+establishment+process&amp;btnG=&amp;hl=en&amp;as_sdt=0%2C5</v>
      </c>
    </row>
    <row r="266" spans="1:30" ht="90" x14ac:dyDescent="0.25">
      <c r="A266" s="10" t="s">
        <v>2876</v>
      </c>
      <c r="B266" s="48" t="s">
        <v>1959</v>
      </c>
      <c r="C266" s="37" t="s">
        <v>80</v>
      </c>
      <c r="D266" s="3">
        <v>2009</v>
      </c>
      <c r="E266" s="17" t="s">
        <v>1960</v>
      </c>
      <c r="F266" s="3">
        <v>33</v>
      </c>
      <c r="G266" s="3" t="s">
        <v>1961</v>
      </c>
      <c r="H266" s="3" t="s">
        <v>3171</v>
      </c>
      <c r="I266" s="3" t="s">
        <v>98</v>
      </c>
      <c r="K266" s="3" t="s">
        <v>1286</v>
      </c>
      <c r="M266" s="3" t="s">
        <v>2790</v>
      </c>
      <c r="N266" s="3" t="s">
        <v>2788</v>
      </c>
      <c r="O266" s="3" t="s">
        <v>2789</v>
      </c>
      <c r="P266" s="18" t="s">
        <v>2787</v>
      </c>
      <c r="Q266" s="3" t="s">
        <v>2786</v>
      </c>
      <c r="S266" s="3" t="s">
        <v>301</v>
      </c>
      <c r="T266" s="22"/>
      <c r="U266" s="3" t="s">
        <v>108</v>
      </c>
      <c r="V266" s="21" t="s">
        <v>114</v>
      </c>
      <c r="W266" s="13" t="s">
        <v>2714</v>
      </c>
      <c r="X266" s="37" t="s">
        <v>2715</v>
      </c>
      <c r="Z266" s="13" t="s">
        <v>169</v>
      </c>
      <c r="AA266" s="37" t="s">
        <v>1288</v>
      </c>
      <c r="AB266" s="37" t="s">
        <v>1287</v>
      </c>
      <c r="AC266" s="37" t="s">
        <v>264</v>
      </c>
      <c r="AD266" s="51" t="str">
        <f>HYPERLINK(CONCATENATE("http://scholar.google.co.uk/scholar?q=",SUBSTITUTE((LEFT(C266,256))," ","+"),"&amp;btnG=&amp;hl=en&amp;as_sdt=0%2C5"))</f>
        <v>http://scholar.google.co.uk/scholar?q=Distribution+and+spread+of+environmental+weeds+along+New+Zealand+roadsides&amp;btnG=&amp;hl=en&amp;as_sdt=0%2C5</v>
      </c>
    </row>
    <row r="267" spans="1:30" ht="90" x14ac:dyDescent="0.25">
      <c r="A267" s="10" t="s">
        <v>2973</v>
      </c>
      <c r="B267" s="48" t="s">
        <v>2126</v>
      </c>
      <c r="C267" s="37" t="s">
        <v>41</v>
      </c>
      <c r="D267" s="3">
        <v>2007</v>
      </c>
      <c r="E267" s="17" t="s">
        <v>1647</v>
      </c>
      <c r="F267" s="3">
        <v>251</v>
      </c>
      <c r="G267" s="3" t="s">
        <v>2127</v>
      </c>
      <c r="H267" s="3" t="s">
        <v>3171</v>
      </c>
      <c r="I267" s="3" t="s">
        <v>98</v>
      </c>
      <c r="K267" s="36" t="s">
        <v>170</v>
      </c>
      <c r="L267" s="36" t="s">
        <v>656</v>
      </c>
      <c r="M267" s="36"/>
      <c r="N267" s="18" t="s">
        <v>657</v>
      </c>
      <c r="O267" s="18" t="s">
        <v>658</v>
      </c>
      <c r="P267" s="18" t="s">
        <v>796</v>
      </c>
      <c r="Q267" s="18" t="s">
        <v>797</v>
      </c>
      <c r="R267" s="36"/>
      <c r="T267" s="15" t="s">
        <v>159</v>
      </c>
      <c r="U267" s="3" t="s">
        <v>108</v>
      </c>
      <c r="V267" s="3" t="s">
        <v>132</v>
      </c>
      <c r="W267" s="37" t="s">
        <v>182</v>
      </c>
      <c r="X267" s="37" t="s">
        <v>2716</v>
      </c>
      <c r="Y267" s="37" t="s">
        <v>336</v>
      </c>
      <c r="Z267" s="37" t="s">
        <v>152</v>
      </c>
      <c r="AA267" s="37" t="s">
        <v>120</v>
      </c>
      <c r="AC267" s="37" t="s">
        <v>2700</v>
      </c>
      <c r="AD267" s="51" t="str">
        <f>HYPERLINK(CONCATENATE("http://scholar.google.co.uk/scholar?q=",SUBSTITUTE((LEFT(C267,256))," ","+"),"&amp;btnG=&amp;hl=en&amp;as_sdt=0%2C5"))</f>
        <v>http://scholar.google.co.uk/scholar?q=Exotic+plant+species+in+the+southern+boreal+forest+of+Saskatchewan&amp;btnG=&amp;hl=en&amp;as_sdt=0%2C5</v>
      </c>
    </row>
    <row r="268" spans="1:30" ht="120" x14ac:dyDescent="0.25">
      <c r="A268" s="10" t="s">
        <v>2974</v>
      </c>
      <c r="B268" s="26" t="s">
        <v>2128</v>
      </c>
      <c r="C268" s="35" t="s">
        <v>2129</v>
      </c>
      <c r="D268" s="15">
        <v>2015</v>
      </c>
      <c r="E268" s="25" t="s">
        <v>2130</v>
      </c>
      <c r="F268" s="15" t="s">
        <v>2131</v>
      </c>
      <c r="G268" s="31" t="s">
        <v>2132</v>
      </c>
      <c r="H268" s="31" t="s">
        <v>3171</v>
      </c>
      <c r="I268" s="15" t="s">
        <v>98</v>
      </c>
      <c r="J268" s="35"/>
      <c r="K268" s="36" t="s">
        <v>170</v>
      </c>
      <c r="L268" s="36" t="s">
        <v>659</v>
      </c>
      <c r="M268" s="36" t="s">
        <v>1206</v>
      </c>
      <c r="N268" s="18" t="s">
        <v>798</v>
      </c>
      <c r="O268" s="18" t="s">
        <v>1207</v>
      </c>
      <c r="P268" s="18" t="s">
        <v>799</v>
      </c>
      <c r="Q268" s="18" t="s">
        <v>800</v>
      </c>
      <c r="R268" s="36"/>
      <c r="S268" s="15" t="s">
        <v>111</v>
      </c>
      <c r="T268" s="15" t="s">
        <v>159</v>
      </c>
      <c r="U268" s="15" t="s">
        <v>108</v>
      </c>
      <c r="V268" s="15" t="s">
        <v>114</v>
      </c>
      <c r="W268" s="35" t="s">
        <v>2237</v>
      </c>
      <c r="X268" s="35" t="s">
        <v>2720</v>
      </c>
      <c r="Y268" s="35"/>
      <c r="Z268" s="10" t="s">
        <v>2783</v>
      </c>
      <c r="AA268" s="10" t="s">
        <v>432</v>
      </c>
      <c r="AB268" s="9" t="s">
        <v>2719</v>
      </c>
      <c r="AC268" s="35" t="s">
        <v>2721</v>
      </c>
      <c r="AD268" s="51" t="str">
        <f>HYPERLINK(CONCATENATE("http://scholar.google.co.uk/scholar?q=",SUBSTITUTE((LEFT(C268,256))," ","+"),"&amp;btnG=&amp;hl=en&amp;as_sdt=0%2C5"))</f>
        <v>http://scholar.google.co.uk/scholar?q=Effect+of+roadside+vegetation+cutting+on+moose+browsing&amp;btnG=&amp;hl=en&amp;as_sdt=0%2C5</v>
      </c>
    </row>
    <row r="269" spans="1:30" ht="120" x14ac:dyDescent="0.25">
      <c r="A269" s="10" t="s">
        <v>2877</v>
      </c>
      <c r="B269" s="48" t="s">
        <v>2133</v>
      </c>
      <c r="C269" s="37" t="s">
        <v>2135</v>
      </c>
      <c r="D269" s="3">
        <v>2012</v>
      </c>
      <c r="E269" s="17" t="s">
        <v>2136</v>
      </c>
      <c r="G269" s="3" t="s">
        <v>2134</v>
      </c>
      <c r="H269" s="3" t="s">
        <v>3089</v>
      </c>
      <c r="I269" s="3" t="s">
        <v>98</v>
      </c>
      <c r="K269" s="3" t="s">
        <v>337</v>
      </c>
      <c r="L269" s="3" t="s">
        <v>1215</v>
      </c>
      <c r="N269" s="3" t="s">
        <v>1216</v>
      </c>
      <c r="O269" s="3" t="s">
        <v>1217</v>
      </c>
      <c r="P269" s="3" t="s">
        <v>1218</v>
      </c>
      <c r="Q269" s="18" t="s">
        <v>1219</v>
      </c>
      <c r="R269" s="3" t="s">
        <v>2410</v>
      </c>
      <c r="S269" s="21" t="s">
        <v>116</v>
      </c>
      <c r="U269" s="3" t="s">
        <v>108</v>
      </c>
      <c r="V269" s="3" t="s">
        <v>173</v>
      </c>
      <c r="W269" s="37" t="s">
        <v>105</v>
      </c>
      <c r="X269" s="37" t="s">
        <v>338</v>
      </c>
      <c r="Z269" s="37" t="s">
        <v>2784</v>
      </c>
      <c r="AA269" s="35" t="s">
        <v>1288</v>
      </c>
      <c r="AD269" s="51" t="str">
        <f>HYPERLINK(CONCATENATE("http://scholar.google.co.uk/scholar?q=",SUBSTITUTE((LEFT(C269,256))," ","+"),"&amp;btnG=&amp;hl=en&amp;as_sdt=0%2C5"))</f>
        <v>http://scholar.google.co.uk/scholar?q=Assemblage+structure+of+plant+communities+along+the+road+corridor:+Rock+and+scree+slopes+–+planting+versus+natural+recolonization&amp;btnG=&amp;hl=en&amp;as_sdt=0%2C5</v>
      </c>
    </row>
    <row r="270" spans="1:30" ht="90" x14ac:dyDescent="0.25">
      <c r="A270" s="10" t="s">
        <v>2878</v>
      </c>
      <c r="B270" s="48" t="s">
        <v>2138</v>
      </c>
      <c r="C270" s="37" t="s">
        <v>2139</v>
      </c>
      <c r="D270" s="3">
        <v>2000</v>
      </c>
      <c r="E270" s="17" t="s">
        <v>1851</v>
      </c>
      <c r="F270" s="3">
        <v>3</v>
      </c>
      <c r="G270" s="3" t="s">
        <v>2137</v>
      </c>
      <c r="H270" s="3" t="s">
        <v>3171</v>
      </c>
      <c r="I270" s="3" t="s">
        <v>98</v>
      </c>
      <c r="K270" s="3" t="s">
        <v>197</v>
      </c>
      <c r="N270" s="3" t="s">
        <v>1297</v>
      </c>
      <c r="O270" s="3" t="s">
        <v>1296</v>
      </c>
      <c r="P270" s="3">
        <v>62</v>
      </c>
      <c r="Q270" s="3">
        <v>27</v>
      </c>
      <c r="S270" s="3" t="s">
        <v>1149</v>
      </c>
      <c r="T270" s="3" t="s">
        <v>2717</v>
      </c>
      <c r="U270" s="3" t="s">
        <v>108</v>
      </c>
      <c r="V270" s="3" t="s">
        <v>114</v>
      </c>
      <c r="W270" s="37" t="s">
        <v>123</v>
      </c>
      <c r="X270" s="37" t="s">
        <v>2505</v>
      </c>
      <c r="Z270" s="37" t="s">
        <v>169</v>
      </c>
      <c r="AA270" s="35" t="s">
        <v>1288</v>
      </c>
      <c r="AC270" s="37" t="s">
        <v>2722</v>
      </c>
      <c r="AD270" s="51" t="str">
        <f>HYPERLINK(CONCATENATE("http://scholar.google.co.uk/scholar?q=",SUBSTITUTE((LEFT(C270,256))," ","+"),"&amp;btnG=&amp;hl=en&amp;as_sdt=0%2C5"))</f>
        <v>http://scholar.google.co.uk/scholar?q=Can+grassland+plant+communities+be+preserved+on+road+and+railway+verges?&amp;btnG=&amp;hl=en&amp;as_sdt=0%2C5</v>
      </c>
    </row>
    <row r="271" spans="1:30" ht="120" x14ac:dyDescent="0.25">
      <c r="A271" s="10" t="s">
        <v>2975</v>
      </c>
      <c r="B271" s="48" t="s">
        <v>2140</v>
      </c>
      <c r="C271" s="37" t="s">
        <v>2718</v>
      </c>
      <c r="D271" s="3">
        <v>2000</v>
      </c>
      <c r="E271" s="17" t="s">
        <v>2141</v>
      </c>
      <c r="F271" s="3">
        <v>65</v>
      </c>
      <c r="G271" s="3" t="s">
        <v>2142</v>
      </c>
      <c r="H271" s="3" t="s">
        <v>3171</v>
      </c>
      <c r="I271" s="3" t="s">
        <v>98</v>
      </c>
      <c r="K271" s="36" t="s">
        <v>113</v>
      </c>
      <c r="L271" s="36" t="s">
        <v>660</v>
      </c>
      <c r="M271" s="36" t="s">
        <v>2397</v>
      </c>
      <c r="N271" s="18" t="s">
        <v>661</v>
      </c>
      <c r="O271" s="18" t="s">
        <v>662</v>
      </c>
      <c r="P271" s="18" t="s">
        <v>663</v>
      </c>
      <c r="Q271" s="18" t="s">
        <v>664</v>
      </c>
      <c r="R271" s="36" t="s">
        <v>1220</v>
      </c>
      <c r="S271" s="21" t="s">
        <v>111</v>
      </c>
      <c r="U271" s="3" t="s">
        <v>108</v>
      </c>
      <c r="V271" s="3" t="s">
        <v>114</v>
      </c>
      <c r="W271" s="37" t="s">
        <v>123</v>
      </c>
      <c r="X271" s="37" t="s">
        <v>339</v>
      </c>
      <c r="Z271" s="37" t="s">
        <v>119</v>
      </c>
      <c r="AA271" s="37" t="s">
        <v>129</v>
      </c>
      <c r="AB271" s="34" t="s">
        <v>722</v>
      </c>
      <c r="AD271" s="51" t="str">
        <f>HYPERLINK(CONCATENATE("http://scholar.google.co.uk/scholar?q=",SUBSTITUTE((LEFT(C271,256))," ","+"),"&amp;btnG=&amp;hl=en&amp;as_sdt=0%2C5"))</f>
        <v>http://scholar.google.co.uk/scholar?q=Microhabitat+study+of+Lotus+unifoliatus+var.+helleri:+Microdistribution,+associated+species,+and+potential+effects+of+roadside+mowing&amp;btnG=&amp;hl=en&amp;as_sdt=0%2C5</v>
      </c>
    </row>
    <row r="272" spans="1:30" ht="105" x14ac:dyDescent="0.25">
      <c r="A272" s="10" t="s">
        <v>2879</v>
      </c>
      <c r="B272" s="26" t="s">
        <v>2143</v>
      </c>
      <c r="C272" s="35" t="s">
        <v>71</v>
      </c>
      <c r="D272" s="15">
        <v>1998</v>
      </c>
      <c r="E272" s="25" t="s">
        <v>1634</v>
      </c>
      <c r="F272" s="15">
        <v>6</v>
      </c>
      <c r="G272" s="15" t="s">
        <v>2144</v>
      </c>
      <c r="H272" s="15" t="s">
        <v>3171</v>
      </c>
      <c r="I272" s="15" t="s">
        <v>98</v>
      </c>
      <c r="J272" s="35"/>
      <c r="K272" s="36" t="s">
        <v>113</v>
      </c>
      <c r="L272" s="36" t="s">
        <v>512</v>
      </c>
      <c r="M272" s="36" t="s">
        <v>1221</v>
      </c>
      <c r="N272" s="18" t="s">
        <v>665</v>
      </c>
      <c r="O272" s="18" t="s">
        <v>666</v>
      </c>
      <c r="P272" s="18" t="s">
        <v>667</v>
      </c>
      <c r="Q272" s="18" t="s">
        <v>668</v>
      </c>
      <c r="R272" s="36" t="s">
        <v>1222</v>
      </c>
      <c r="S272" s="15"/>
      <c r="T272" s="15" t="s">
        <v>824</v>
      </c>
      <c r="U272" s="15"/>
      <c r="V272" s="15" t="s">
        <v>173</v>
      </c>
      <c r="W272" s="10" t="s">
        <v>433</v>
      </c>
      <c r="X272" s="35" t="s">
        <v>2724</v>
      </c>
      <c r="Y272" s="35" t="s">
        <v>2723</v>
      </c>
      <c r="Z272" s="35" t="s">
        <v>109</v>
      </c>
      <c r="AA272" s="35" t="s">
        <v>1288</v>
      </c>
      <c r="AB272" s="35"/>
      <c r="AC272" s="35"/>
      <c r="AD272" s="51" t="str">
        <f>HYPERLINK(CONCATENATE("http://scholar.google.co.uk/scholar?q=",SUBSTITUTE((LEFT(C272,256))," ","+"),"&amp;btnG=&amp;hl=en&amp;as_sdt=0%2C5"))</f>
        <v>http://scholar.google.co.uk/scholar?q=Roadside+revegetation+in+Glacier+National+Park,+USA:+Effects+of+herbicide+and+seeding+treatments&amp;btnG=&amp;hl=en&amp;as_sdt=0%2C5</v>
      </c>
    </row>
    <row r="273" spans="1:31" ht="135" x14ac:dyDescent="0.25">
      <c r="A273" s="10" t="s">
        <v>2976</v>
      </c>
      <c r="B273" s="48" t="s">
        <v>2145</v>
      </c>
      <c r="C273" s="37" t="s">
        <v>3066</v>
      </c>
      <c r="D273" s="3">
        <v>2005</v>
      </c>
      <c r="E273" s="17" t="s">
        <v>2146</v>
      </c>
      <c r="F273" s="3">
        <v>42</v>
      </c>
      <c r="G273" s="3" t="s">
        <v>2147</v>
      </c>
      <c r="H273" s="3" t="s">
        <v>3171</v>
      </c>
      <c r="I273" s="3" t="s">
        <v>98</v>
      </c>
      <c r="K273" s="3" t="s">
        <v>197</v>
      </c>
      <c r="L273" s="36" t="s">
        <v>1223</v>
      </c>
      <c r="M273" s="3" t="s">
        <v>1298</v>
      </c>
      <c r="N273" s="3" t="s">
        <v>1300</v>
      </c>
      <c r="O273" s="3" t="s">
        <v>1301</v>
      </c>
      <c r="P273" s="3" t="s">
        <v>2367</v>
      </c>
      <c r="Q273" s="3" t="s">
        <v>2368</v>
      </c>
      <c r="R273" s="3" t="s">
        <v>1282</v>
      </c>
      <c r="S273" s="3" t="s">
        <v>116</v>
      </c>
      <c r="T273" s="21" t="s">
        <v>2730</v>
      </c>
      <c r="U273" s="3" t="s">
        <v>108</v>
      </c>
      <c r="V273" s="3" t="s">
        <v>114</v>
      </c>
      <c r="W273" s="37" t="s">
        <v>123</v>
      </c>
      <c r="X273" s="37" t="s">
        <v>2726</v>
      </c>
      <c r="Z273" s="37" t="s">
        <v>119</v>
      </c>
      <c r="AA273" s="37" t="s">
        <v>217</v>
      </c>
      <c r="AB273" s="34" t="s">
        <v>1299</v>
      </c>
      <c r="AD273" s="51" t="str">
        <f>HYPERLINK(CONCATENATE("http://scholar.google.co.uk/scholar?q=",SUBSTITUTE((LEFT(C273,256))," ","+"),"&amp;btnG=&amp;hl=en&amp;as_sdt=0%2C5"))</f>
        <v>http://scholar.google.co.uk/scholar?q=A+highway+intersection+as+an+alternative+habitat+for+a+meadow+butterfly:+effect+of+mowing,+habitat+geometry+and+roads+on+the+ringlet+(Aphantopus+hyperantus)&amp;btnG=&amp;hl=en&amp;as_sdt=0%2C5</v>
      </c>
    </row>
    <row r="274" spans="1:31" ht="90" x14ac:dyDescent="0.25">
      <c r="A274" s="10" t="s">
        <v>2881</v>
      </c>
      <c r="B274" s="48" t="s">
        <v>2148</v>
      </c>
      <c r="C274" s="37" t="s">
        <v>42</v>
      </c>
      <c r="D274" s="3">
        <v>2006</v>
      </c>
      <c r="E274" s="17" t="s">
        <v>2149</v>
      </c>
      <c r="F274" s="3">
        <v>29</v>
      </c>
      <c r="G274" s="3" t="s">
        <v>2150</v>
      </c>
      <c r="H274" s="3" t="s">
        <v>3171</v>
      </c>
      <c r="I274" s="3" t="s">
        <v>98</v>
      </c>
      <c r="K274" s="36" t="s">
        <v>197</v>
      </c>
      <c r="L274" s="36" t="s">
        <v>1223</v>
      </c>
      <c r="M274" s="36" t="s">
        <v>2725</v>
      </c>
      <c r="N274" s="18" t="s">
        <v>1742</v>
      </c>
      <c r="O274" s="18" t="s">
        <v>1743</v>
      </c>
      <c r="P274" s="18" t="s">
        <v>1744</v>
      </c>
      <c r="Q274" s="18" t="s">
        <v>1745</v>
      </c>
      <c r="R274" s="3" t="s">
        <v>1285</v>
      </c>
      <c r="S274" s="3" t="s">
        <v>301</v>
      </c>
      <c r="T274" s="21" t="s">
        <v>2729</v>
      </c>
      <c r="U274" s="3" t="s">
        <v>108</v>
      </c>
      <c r="V274" s="3" t="s">
        <v>114</v>
      </c>
      <c r="W274" s="37" t="s">
        <v>123</v>
      </c>
      <c r="X274" s="37" t="s">
        <v>2727</v>
      </c>
      <c r="Z274" s="37" t="s">
        <v>324</v>
      </c>
      <c r="AA274" s="37" t="s">
        <v>341</v>
      </c>
      <c r="AB274" s="37" t="s">
        <v>340</v>
      </c>
      <c r="AD274" s="51" t="str">
        <f>HYPERLINK(CONCATENATE("http://scholar.google.co.uk/scholar?q=",SUBSTITUTE((LEFT(C274,256))," ","+"),"&amp;btnG=&amp;hl=en&amp;as_sdt=0%2C5"))</f>
        <v>http://scholar.google.co.uk/scholar?q=Effect+of+different+mowing+regimes+on+butterflies+and+diurnal+moths+on+road+verges&amp;btnG=&amp;hl=en&amp;as_sdt=0%2C5</v>
      </c>
    </row>
    <row r="275" spans="1:31" ht="120" x14ac:dyDescent="0.25">
      <c r="A275" s="10" t="s">
        <v>2880</v>
      </c>
      <c r="B275" s="48" t="s">
        <v>2151</v>
      </c>
      <c r="C275" s="37" t="s">
        <v>43</v>
      </c>
      <c r="D275" s="3">
        <v>2007</v>
      </c>
      <c r="E275" s="17" t="s">
        <v>1966</v>
      </c>
      <c r="F275" s="3">
        <v>79</v>
      </c>
      <c r="G275" s="3" t="s">
        <v>2152</v>
      </c>
      <c r="H275" s="3" t="s">
        <v>3171</v>
      </c>
      <c r="I275" s="3" t="s">
        <v>98</v>
      </c>
      <c r="K275" s="36" t="s">
        <v>197</v>
      </c>
      <c r="L275" s="36" t="s">
        <v>1223</v>
      </c>
      <c r="M275" s="36" t="s">
        <v>2725</v>
      </c>
      <c r="N275" s="18" t="s">
        <v>728</v>
      </c>
      <c r="O275" s="18" t="s">
        <v>734</v>
      </c>
      <c r="P275" s="18" t="s">
        <v>669</v>
      </c>
      <c r="Q275" s="18" t="s">
        <v>670</v>
      </c>
      <c r="R275" s="3" t="s">
        <v>1282</v>
      </c>
      <c r="S275" s="3" t="s">
        <v>116</v>
      </c>
      <c r="T275" s="21" t="s">
        <v>2573</v>
      </c>
      <c r="U275" s="21" t="s">
        <v>108</v>
      </c>
      <c r="V275" s="21" t="s">
        <v>114</v>
      </c>
      <c r="W275" s="13" t="s">
        <v>123</v>
      </c>
      <c r="X275" s="37" t="s">
        <v>2727</v>
      </c>
      <c r="Y275" s="13"/>
      <c r="Z275" s="13" t="s">
        <v>109</v>
      </c>
      <c r="AA275" s="37" t="s">
        <v>217</v>
      </c>
      <c r="AB275" s="37" t="s">
        <v>342</v>
      </c>
      <c r="AC275" s="37" t="s">
        <v>2728</v>
      </c>
      <c r="AD275" s="51" t="str">
        <f>HYPERLINK(CONCATENATE("http://scholar.google.co.uk/scholar?q=",SUBSTITUTE((LEFT(C275,256))," ","+"),"&amp;btnG=&amp;hl=en&amp;as_sdt=0%2C5"))</f>
        <v>http://scholar.google.co.uk/scholar?q=Intersection+reservations+as+habitats+for+meadow+butterflies+and+diurnal+moths:+Guidelines+for+planning+and+management&amp;btnG=&amp;hl=en&amp;as_sdt=0%2C5</v>
      </c>
    </row>
    <row r="276" spans="1:31" ht="75" x14ac:dyDescent="0.25">
      <c r="A276" s="10" t="s">
        <v>2977</v>
      </c>
      <c r="B276" s="48" t="s">
        <v>2153</v>
      </c>
      <c r="C276" s="37" t="s">
        <v>83</v>
      </c>
      <c r="D276" s="3">
        <v>2009</v>
      </c>
      <c r="E276" s="17" t="s">
        <v>1597</v>
      </c>
      <c r="F276" s="3">
        <v>110</v>
      </c>
      <c r="G276" s="3" t="s">
        <v>2154</v>
      </c>
      <c r="H276" s="3" t="s">
        <v>3171</v>
      </c>
      <c r="I276" s="3" t="s">
        <v>101</v>
      </c>
      <c r="K276" s="11" t="s">
        <v>491</v>
      </c>
      <c r="L276" s="11" t="s">
        <v>959</v>
      </c>
      <c r="M276" s="11" t="s">
        <v>3003</v>
      </c>
      <c r="N276" s="11" t="s">
        <v>2342</v>
      </c>
      <c r="O276" s="11" t="s">
        <v>2343</v>
      </c>
      <c r="P276" s="11" t="s">
        <v>2270</v>
      </c>
      <c r="Q276" s="40" t="s">
        <v>751</v>
      </c>
      <c r="R276" s="11" t="s">
        <v>2341</v>
      </c>
      <c r="S276" s="3" t="s">
        <v>116</v>
      </c>
      <c r="U276" s="3" t="s">
        <v>108</v>
      </c>
      <c r="V276" s="3" t="s">
        <v>114</v>
      </c>
      <c r="W276" s="37" t="s">
        <v>123</v>
      </c>
      <c r="X276" s="37" t="s">
        <v>2735</v>
      </c>
      <c r="Z276" s="37" t="s">
        <v>431</v>
      </c>
      <c r="AA276" s="37" t="s">
        <v>120</v>
      </c>
      <c r="AD276" s="51" t="str">
        <f>HYPERLINK(CONCATENATE("http://scholar.google.co.uk/scholar?q=",SUBSTITUTE((LEFT(C276,256))," ","+"),"&amp;btnG=&amp;hl=en&amp;as_sdt=0%2C5"))</f>
        <v>http://scholar.google.co.uk/scholar?q=Lange+termijn+effecten+van+maaibeheer+in+wegbermen&amp;btnG=&amp;hl=en&amp;as_sdt=0%2C5</v>
      </c>
    </row>
    <row r="277" spans="1:31" ht="90" x14ac:dyDescent="0.25">
      <c r="A277" s="10" t="s">
        <v>3020</v>
      </c>
      <c r="B277" s="48" t="s">
        <v>3021</v>
      </c>
      <c r="C277" s="37" t="s">
        <v>3022</v>
      </c>
      <c r="D277" s="3">
        <v>1994</v>
      </c>
      <c r="E277" s="17" t="s">
        <v>3023</v>
      </c>
      <c r="F277" s="3" t="s">
        <v>3024</v>
      </c>
      <c r="H277" s="3" t="s">
        <v>3088</v>
      </c>
      <c r="I277" s="3" t="s">
        <v>101</v>
      </c>
      <c r="K277" s="11" t="s">
        <v>491</v>
      </c>
      <c r="L277" s="11" t="s">
        <v>959</v>
      </c>
      <c r="M277" s="11" t="s">
        <v>3003</v>
      </c>
      <c r="N277" s="11" t="s">
        <v>2342</v>
      </c>
      <c r="O277" s="11" t="s">
        <v>2343</v>
      </c>
      <c r="P277" s="11" t="s">
        <v>2270</v>
      </c>
      <c r="Q277" s="40" t="s">
        <v>751</v>
      </c>
      <c r="R277" s="11" t="s">
        <v>2341</v>
      </c>
      <c r="S277" s="3" t="s">
        <v>116</v>
      </c>
      <c r="U277" s="3" t="s">
        <v>108</v>
      </c>
      <c r="V277" s="3" t="s">
        <v>114</v>
      </c>
      <c r="W277" s="37" t="s">
        <v>123</v>
      </c>
      <c r="X277" s="37" t="s">
        <v>2735</v>
      </c>
      <c r="Z277" s="37" t="s">
        <v>2783</v>
      </c>
      <c r="AA277" s="37" t="s">
        <v>120</v>
      </c>
      <c r="AD277" s="51" t="str">
        <f>HYPERLINK(CONCATENATE("http://scholar.google.co.uk/scholar?q=",SUBSTITUTE((LEFT(C277,256))," ","+"),"&amp;btnG=&amp;hl=en&amp;as_sdt=0%2C5"))</f>
        <v>http://scholar.google.co.uk/scholar?q=De+effecten+van+een+aantal+maairegimes+op+flora+en+vegetatie+in+wegbermen&amp;btnG=&amp;hl=en&amp;as_sdt=0%2C5</v>
      </c>
    </row>
    <row r="278" spans="1:31" ht="120" x14ac:dyDescent="0.25">
      <c r="A278" s="10" t="s">
        <v>2978</v>
      </c>
      <c r="B278" s="48" t="s">
        <v>2155</v>
      </c>
      <c r="C278" s="37" t="s">
        <v>2156</v>
      </c>
      <c r="D278" s="3">
        <v>1999</v>
      </c>
      <c r="E278" s="17" t="s">
        <v>2157</v>
      </c>
      <c r="F278" s="3">
        <v>73</v>
      </c>
      <c r="G278" s="3" t="s">
        <v>2158</v>
      </c>
      <c r="H278" s="3" t="s">
        <v>3171</v>
      </c>
      <c r="I278" s="3" t="s">
        <v>98</v>
      </c>
      <c r="K278" s="36" t="s">
        <v>113</v>
      </c>
      <c r="L278" s="36" t="s">
        <v>473</v>
      </c>
      <c r="M278" s="36" t="s">
        <v>2442</v>
      </c>
      <c r="N278" s="18" t="s">
        <v>671</v>
      </c>
      <c r="O278" s="18" t="s">
        <v>672</v>
      </c>
      <c r="P278" s="18" t="s">
        <v>673</v>
      </c>
      <c r="Q278" s="18" t="s">
        <v>674</v>
      </c>
      <c r="R278" s="36"/>
      <c r="S278" s="21" t="s">
        <v>111</v>
      </c>
      <c r="T278" s="3" t="s">
        <v>135</v>
      </c>
      <c r="U278" s="3" t="s">
        <v>108</v>
      </c>
      <c r="V278" s="3" t="s">
        <v>112</v>
      </c>
      <c r="W278" s="37" t="s">
        <v>182</v>
      </c>
      <c r="X278" s="37" t="s">
        <v>2736</v>
      </c>
      <c r="Z278" s="37" t="s">
        <v>109</v>
      </c>
      <c r="AA278" s="13" t="s">
        <v>434</v>
      </c>
      <c r="AB278" s="37" t="s">
        <v>343</v>
      </c>
      <c r="AD278" s="51" t="str">
        <f>HYPERLINK(CONCATENATE("http://scholar.google.co.uk/scholar?q=",SUBSTITUTE((LEFT(C278,256))," ","+"),"&amp;btnG=&amp;hl=en&amp;as_sdt=0%2C5"))</f>
        <v>http://scholar.google.co.uk/scholar?q=Changes+in+ground+beetle+(Coleoptera:+Carabidae)+assemblages+in+farming+systems+bordered+by+complex+or+simple+roadside+vegetation&amp;btnG=&amp;hl=en&amp;as_sdt=0%2C5</v>
      </c>
    </row>
    <row r="279" spans="1:31" ht="105" x14ac:dyDescent="0.25">
      <c r="A279" s="10" t="s">
        <v>2986</v>
      </c>
      <c r="B279" s="26" t="s">
        <v>2160</v>
      </c>
      <c r="C279" s="35" t="s">
        <v>77</v>
      </c>
      <c r="D279" s="15">
        <v>1980</v>
      </c>
      <c r="E279" s="25" t="s">
        <v>2062</v>
      </c>
      <c r="F279" s="15">
        <v>44</v>
      </c>
      <c r="G279" s="15" t="s">
        <v>2159</v>
      </c>
      <c r="H279" s="15" t="s">
        <v>3171</v>
      </c>
      <c r="I279" s="15" t="s">
        <v>98</v>
      </c>
      <c r="J279" s="35"/>
      <c r="K279" s="36" t="s">
        <v>113</v>
      </c>
      <c r="L279" s="36" t="s">
        <v>642</v>
      </c>
      <c r="M279" s="36" t="s">
        <v>2391</v>
      </c>
      <c r="N279" s="18" t="s">
        <v>1235</v>
      </c>
      <c r="O279" s="18" t="s">
        <v>806</v>
      </c>
      <c r="P279" s="18" t="s">
        <v>675</v>
      </c>
      <c r="Q279" s="18" t="s">
        <v>1141</v>
      </c>
      <c r="R279" s="36" t="s">
        <v>611</v>
      </c>
      <c r="S279" s="73" t="s">
        <v>116</v>
      </c>
      <c r="T279" s="21" t="s">
        <v>813</v>
      </c>
      <c r="U279" s="15" t="s">
        <v>108</v>
      </c>
      <c r="V279" s="15" t="s">
        <v>114</v>
      </c>
      <c r="W279" s="35" t="s">
        <v>123</v>
      </c>
      <c r="X279" s="35" t="s">
        <v>124</v>
      </c>
      <c r="Y279" s="35" t="s">
        <v>2751</v>
      </c>
      <c r="Z279" s="10" t="s">
        <v>423</v>
      </c>
      <c r="AA279" s="35" t="s">
        <v>2780</v>
      </c>
      <c r="AB279" s="35" t="s">
        <v>212</v>
      </c>
      <c r="AC279" s="35"/>
      <c r="AD279" s="51" t="str">
        <f>HYPERLINK(CONCATENATE("http://scholar.google.co.uk/scholar?q=",SUBSTITUTE((LEFT(C279,256))," ","+"),"&amp;btnG=&amp;hl=en&amp;as_sdt=0%2C5"))</f>
        <v>http://scholar.google.co.uk/scholar?q=Highway+right-of-way:+mowing+versus+succession+as+related+to+duck+nesting&amp;btnG=&amp;hl=en&amp;as_sdt=0%2C5</v>
      </c>
    </row>
    <row r="280" spans="1:31" ht="105" x14ac:dyDescent="0.25">
      <c r="A280" s="10" t="s">
        <v>2980</v>
      </c>
      <c r="B280" s="48" t="s">
        <v>2161</v>
      </c>
      <c r="C280" s="37" t="s">
        <v>82</v>
      </c>
      <c r="D280" s="3">
        <v>1986</v>
      </c>
      <c r="E280" s="17" t="s">
        <v>2062</v>
      </c>
      <c r="F280" s="3">
        <v>50</v>
      </c>
      <c r="G280" s="3" t="s">
        <v>2162</v>
      </c>
      <c r="H280" s="3" t="s">
        <v>3171</v>
      </c>
      <c r="I280" s="3" t="s">
        <v>98</v>
      </c>
      <c r="K280" s="3" t="s">
        <v>113</v>
      </c>
      <c r="L280" s="3" t="s">
        <v>676</v>
      </c>
      <c r="M280" s="36" t="s">
        <v>2739</v>
      </c>
      <c r="N280" s="11" t="s">
        <v>2740</v>
      </c>
      <c r="O280" s="11" t="s">
        <v>2741</v>
      </c>
      <c r="P280" s="40" t="s">
        <v>2318</v>
      </c>
      <c r="Q280" s="40" t="s">
        <v>2742</v>
      </c>
      <c r="T280" s="73" t="s">
        <v>135</v>
      </c>
      <c r="U280" s="3" t="s">
        <v>108</v>
      </c>
      <c r="V280" s="3" t="s">
        <v>114</v>
      </c>
      <c r="W280" s="37" t="s">
        <v>123</v>
      </c>
      <c r="X280" s="37" t="s">
        <v>2743</v>
      </c>
      <c r="Y280" s="37" t="s">
        <v>2738</v>
      </c>
      <c r="Z280" s="37" t="s">
        <v>119</v>
      </c>
      <c r="AA280" s="37" t="s">
        <v>297</v>
      </c>
      <c r="AB280" s="34" t="s">
        <v>1302</v>
      </c>
      <c r="AD280" s="51" t="str">
        <f>HYPERLINK(CONCATENATE("http://scholar.google.co.uk/scholar?q=",SUBSTITUTE((LEFT(C280,256))," ","+"),"&amp;btnG=&amp;hl=en&amp;as_sdt=0%2C5"))</f>
        <v>http://scholar.google.co.uk/scholar?q=Responses+of+Illinois+ring-necked+pheasant+populations+to+block+roadside+management&amp;btnG=&amp;hl=en&amp;as_sdt=0%2C5</v>
      </c>
    </row>
    <row r="281" spans="1:31" ht="105" x14ac:dyDescent="0.25">
      <c r="A281" s="10" t="s">
        <v>2979</v>
      </c>
      <c r="B281" s="48" t="s">
        <v>2164</v>
      </c>
      <c r="C281" s="37" t="s">
        <v>2163</v>
      </c>
      <c r="D281" s="3">
        <v>1992</v>
      </c>
      <c r="E281" s="17" t="s">
        <v>1313</v>
      </c>
      <c r="F281" s="3">
        <v>59</v>
      </c>
      <c r="G281" s="28" t="s">
        <v>2165</v>
      </c>
      <c r="H281" s="28" t="s">
        <v>3171</v>
      </c>
      <c r="I281" s="3" t="s">
        <v>98</v>
      </c>
      <c r="K281" s="36" t="s">
        <v>113</v>
      </c>
      <c r="L281" s="36" t="s">
        <v>676</v>
      </c>
      <c r="M281" s="36" t="s">
        <v>2737</v>
      </c>
      <c r="N281" s="11" t="s">
        <v>2740</v>
      </c>
      <c r="O281" s="11" t="s">
        <v>2741</v>
      </c>
      <c r="P281" s="40" t="s">
        <v>2318</v>
      </c>
      <c r="Q281" s="40" t="s">
        <v>2742</v>
      </c>
      <c r="R281" s="36" t="s">
        <v>801</v>
      </c>
      <c r="T281" s="3" t="s">
        <v>135</v>
      </c>
      <c r="U281" s="3" t="s">
        <v>108</v>
      </c>
      <c r="V281" s="3" t="s">
        <v>344</v>
      </c>
      <c r="W281" s="37" t="s">
        <v>178</v>
      </c>
      <c r="X281" s="37" t="s">
        <v>345</v>
      </c>
      <c r="Z281" s="37" t="s">
        <v>152</v>
      </c>
      <c r="AA281" s="37" t="s">
        <v>297</v>
      </c>
      <c r="AB281" s="37" t="s">
        <v>346</v>
      </c>
      <c r="AC281" s="37" t="s">
        <v>1224</v>
      </c>
      <c r="AD281" s="51" t="str">
        <f>HYPERLINK(CONCATENATE("http://scholar.google.co.uk/scholar?q=",SUBSTITUTE((LEFT(C281,256))," ","+"),"&amp;btnG=&amp;hl=en&amp;as_sdt=0%2C5"))</f>
        <v>http://scholar.google.co.uk/scholar?q=Nest+ecology+of+grassland+passerines+on+road+rights-of-way+in+central+Illinois&amp;btnG=&amp;hl=en&amp;as_sdt=0%2C5</v>
      </c>
    </row>
    <row r="282" spans="1:31" ht="90" x14ac:dyDescent="0.25">
      <c r="A282" s="10" t="s">
        <v>2981</v>
      </c>
      <c r="B282" s="48" t="s">
        <v>2166</v>
      </c>
      <c r="C282" s="37" t="s">
        <v>2169</v>
      </c>
      <c r="D282" s="3">
        <v>2000</v>
      </c>
      <c r="E282" s="17" t="s">
        <v>2167</v>
      </c>
      <c r="F282" s="3" t="s">
        <v>2168</v>
      </c>
      <c r="H282" s="3" t="s">
        <v>3088</v>
      </c>
      <c r="I282" s="3" t="s">
        <v>98</v>
      </c>
      <c r="K282" s="36" t="s">
        <v>113</v>
      </c>
      <c r="L282" s="36" t="s">
        <v>981</v>
      </c>
      <c r="M282" s="36" t="s">
        <v>677</v>
      </c>
      <c r="N282" s="18" t="s">
        <v>802</v>
      </c>
      <c r="O282" s="18" t="s">
        <v>803</v>
      </c>
      <c r="P282" s="18" t="s">
        <v>679</v>
      </c>
      <c r="Q282" s="18" t="s">
        <v>680</v>
      </c>
      <c r="R282" s="36" t="s">
        <v>678</v>
      </c>
      <c r="S282" s="73" t="s">
        <v>116</v>
      </c>
      <c r="U282" s="3" t="s">
        <v>108</v>
      </c>
      <c r="V282" s="3" t="s">
        <v>132</v>
      </c>
      <c r="W282" s="37" t="s">
        <v>105</v>
      </c>
      <c r="X282" s="37" t="s">
        <v>1225</v>
      </c>
      <c r="Z282" s="37" t="s">
        <v>152</v>
      </c>
      <c r="AA282" s="37" t="s">
        <v>297</v>
      </c>
      <c r="AC282" s="37" t="s">
        <v>2745</v>
      </c>
      <c r="AD282" s="51" t="str">
        <f>HYPERLINK(CONCATENATE("http://scholar.google.co.uk/scholar?q=",SUBSTITUTE((LEFT(C282,256))," ","+"),"&amp;btnG=&amp;hl=en&amp;as_sdt=0%2C5"))</f>
        <v>http://scholar.google.co.uk/scholar?q=The+influence+of+thorny+Elaeagnus+on+automobile-induced+bird+mortality&amp;btnG=&amp;hl=en&amp;as_sdt=0%2C5</v>
      </c>
    </row>
    <row r="283" spans="1:31" ht="105" x14ac:dyDescent="0.25">
      <c r="A283" s="10" t="s">
        <v>2982</v>
      </c>
      <c r="B283" s="48" t="s">
        <v>2170</v>
      </c>
      <c r="C283" s="37" t="s">
        <v>2171</v>
      </c>
      <c r="D283" s="3">
        <v>1970</v>
      </c>
      <c r="E283" s="37" t="s">
        <v>2172</v>
      </c>
      <c r="G283" s="28" t="s">
        <v>2173</v>
      </c>
      <c r="H283" s="28" t="s">
        <v>3089</v>
      </c>
      <c r="I283" s="3" t="s">
        <v>98</v>
      </c>
      <c r="J283" s="17"/>
      <c r="K283" s="36" t="s">
        <v>191</v>
      </c>
      <c r="L283" s="36" t="s">
        <v>617</v>
      </c>
      <c r="M283" s="36" t="s">
        <v>787</v>
      </c>
      <c r="N283" s="18" t="s">
        <v>788</v>
      </c>
      <c r="O283" s="18" t="s">
        <v>789</v>
      </c>
      <c r="P283" s="18" t="s">
        <v>790</v>
      </c>
      <c r="Q283" s="18" t="s">
        <v>791</v>
      </c>
      <c r="R283" s="36"/>
      <c r="U283" s="3" t="s">
        <v>108</v>
      </c>
      <c r="V283" s="3" t="s">
        <v>114</v>
      </c>
      <c r="W283" s="37" t="s">
        <v>347</v>
      </c>
      <c r="X283" s="37" t="s">
        <v>2748</v>
      </c>
      <c r="Z283" s="37" t="s">
        <v>259</v>
      </c>
      <c r="AA283" s="37" t="s">
        <v>120</v>
      </c>
      <c r="AD283" s="51" t="str">
        <f>HYPERLINK(CONCATENATE("http://scholar.google.co.uk/scholar?q=",SUBSTITUTE((LEFT(C283,256))," ","+"),"&amp;btnG=&amp;hl=en&amp;as_sdt=0%2C5"))</f>
        <v>http://scholar.google.co.uk/scholar?q=Further+observations+on+the+management+of+road+verges+for+amenity+and+wildlife&amp;btnG=&amp;hl=en&amp;as_sdt=0%2C5</v>
      </c>
    </row>
    <row r="284" spans="1:31" ht="75" x14ac:dyDescent="0.25">
      <c r="A284" s="10" t="s">
        <v>2983</v>
      </c>
      <c r="B284" s="48" t="s">
        <v>2177</v>
      </c>
      <c r="C284" s="37" t="s">
        <v>2178</v>
      </c>
      <c r="D284" s="3">
        <v>2011</v>
      </c>
      <c r="E284" s="14" t="s">
        <v>2179</v>
      </c>
      <c r="F284" s="3" t="s">
        <v>2180</v>
      </c>
      <c r="H284" s="3" t="s">
        <v>3088</v>
      </c>
      <c r="I284" s="3" t="s">
        <v>98</v>
      </c>
      <c r="K284" s="36" t="s">
        <v>113</v>
      </c>
      <c r="L284" s="36" t="s">
        <v>875</v>
      </c>
      <c r="M284" s="36" t="s">
        <v>1231</v>
      </c>
      <c r="N284" s="18" t="s">
        <v>1227</v>
      </c>
      <c r="O284" s="18" t="s">
        <v>1228</v>
      </c>
      <c r="P284" s="18" t="s">
        <v>1229</v>
      </c>
      <c r="Q284" s="18" t="s">
        <v>1230</v>
      </c>
      <c r="R284" s="36" t="s">
        <v>1226</v>
      </c>
      <c r="S284" s="73" t="s">
        <v>111</v>
      </c>
      <c r="T284" s="73" t="s">
        <v>159</v>
      </c>
      <c r="U284" s="3" t="s">
        <v>108</v>
      </c>
      <c r="V284" s="3" t="s">
        <v>208</v>
      </c>
      <c r="W284" s="37" t="s">
        <v>121</v>
      </c>
      <c r="X284" s="37" t="s">
        <v>348</v>
      </c>
      <c r="Z284" s="37" t="s">
        <v>119</v>
      </c>
      <c r="AA284" s="37" t="s">
        <v>129</v>
      </c>
      <c r="AB284" s="34" t="s">
        <v>349</v>
      </c>
      <c r="AC284" s="37" t="s">
        <v>2744</v>
      </c>
      <c r="AD284" s="51" t="str">
        <f>HYPERLINK(CONCATENATE("http://scholar.google.co.uk/scholar?q=",SUBSTITUTE((LEFT(C284,256))," ","+"),"&amp;btnG=&amp;hl=en&amp;as_sdt=0%2C5"))</f>
        <v>http://scholar.google.co.uk/scholar?q=Integrated+kudzu+control+on+Mississippi+roadsides&amp;btnG=&amp;hl=en&amp;as_sdt=0%2C5</v>
      </c>
    </row>
    <row r="285" spans="1:31" ht="105" x14ac:dyDescent="0.25">
      <c r="A285" s="10" t="s">
        <v>2984</v>
      </c>
      <c r="B285" s="48" t="s">
        <v>2181</v>
      </c>
      <c r="C285" s="37" t="s">
        <v>44</v>
      </c>
      <c r="D285" s="3">
        <v>2003</v>
      </c>
      <c r="E285" s="17" t="s">
        <v>1634</v>
      </c>
      <c r="F285" s="3">
        <v>11</v>
      </c>
      <c r="G285" s="3" t="s">
        <v>2182</v>
      </c>
      <c r="H285" s="3" t="s">
        <v>3171</v>
      </c>
      <c r="I285" s="3" t="s">
        <v>98</v>
      </c>
      <c r="K285" s="36" t="s">
        <v>298</v>
      </c>
      <c r="L285" s="36" t="s">
        <v>804</v>
      </c>
      <c r="M285" s="36" t="s">
        <v>681</v>
      </c>
      <c r="N285" s="18" t="s">
        <v>682</v>
      </c>
      <c r="O285" s="18" t="s">
        <v>683</v>
      </c>
      <c r="P285" s="18" t="s">
        <v>684</v>
      </c>
      <c r="Q285" s="18" t="s">
        <v>685</v>
      </c>
      <c r="R285" s="36"/>
      <c r="T285" s="3" t="s">
        <v>159</v>
      </c>
      <c r="U285" s="3" t="s">
        <v>108</v>
      </c>
      <c r="V285" s="3" t="s">
        <v>114</v>
      </c>
      <c r="W285" s="13" t="s">
        <v>2237</v>
      </c>
      <c r="X285" s="37" t="s">
        <v>350</v>
      </c>
      <c r="Z285" s="37" t="s">
        <v>351</v>
      </c>
      <c r="AA285" s="37" t="s">
        <v>353</v>
      </c>
      <c r="AB285" s="37" t="s">
        <v>352</v>
      </c>
      <c r="AC285" s="37" t="s">
        <v>2746</v>
      </c>
      <c r="AD285" s="51" t="str">
        <f>HYPERLINK(CONCATENATE("http://scholar.google.co.uk/scholar?q=",SUBSTITUTE((LEFT(C285,256))," ","+"),"&amp;btnG=&amp;hl=en&amp;as_sdt=0%2C5"))</f>
        <v>http://scholar.google.co.uk/scholar?q=Roads+as+ecological+edges+for+rehabilitating+coastal+dune+assemblages+in+northern+KwaZulu-Natal,+South+Africa&amp;btnG=&amp;hl=en&amp;as_sdt=0%2C5</v>
      </c>
    </row>
    <row r="286" spans="1:31" ht="135" x14ac:dyDescent="0.25">
      <c r="A286" s="10" t="s">
        <v>2882</v>
      </c>
      <c r="B286" s="48" t="s">
        <v>2183</v>
      </c>
      <c r="C286" s="37" t="s">
        <v>2184</v>
      </c>
      <c r="D286" s="3">
        <v>2008</v>
      </c>
      <c r="E286" s="17" t="s">
        <v>2185</v>
      </c>
      <c r="H286" s="3" t="s">
        <v>3088</v>
      </c>
      <c r="I286" s="3" t="s">
        <v>98</v>
      </c>
      <c r="K286" s="3" t="s">
        <v>113</v>
      </c>
      <c r="L286" s="3" t="s">
        <v>1232</v>
      </c>
      <c r="M286" s="3" t="s">
        <v>2398</v>
      </c>
      <c r="N286" s="3" t="s">
        <v>1163</v>
      </c>
      <c r="O286" s="3" t="s">
        <v>1233</v>
      </c>
      <c r="P286" s="3" t="s">
        <v>1159</v>
      </c>
      <c r="Q286" s="18" t="s">
        <v>1234</v>
      </c>
      <c r="U286" s="3" t="s">
        <v>108</v>
      </c>
      <c r="V286" s="3" t="s">
        <v>112</v>
      </c>
      <c r="W286" s="71" t="s">
        <v>105</v>
      </c>
      <c r="X286" s="37" t="s">
        <v>355</v>
      </c>
      <c r="Y286" s="37" t="s">
        <v>3293</v>
      </c>
      <c r="Z286" s="37" t="s">
        <v>152</v>
      </c>
      <c r="AA286" s="37" t="s">
        <v>120</v>
      </c>
      <c r="AB286" s="37" t="s">
        <v>354</v>
      </c>
      <c r="AC286" s="37" t="s">
        <v>2747</v>
      </c>
      <c r="AD286" s="51" t="str">
        <f>HYPERLINK(CONCATENATE("http://scholar.google.co.uk/scholar?q=",SUBSTITUTE((LEFT(C286,256))," ","+"),"&amp;btnG=&amp;hl=en&amp;as_sdt=0%2C5"))</f>
        <v>http://scholar.google.co.uk/scholar?q=Evaluation+of+herbaceous+perennial+groundcovers+and+direct+seeded+species+and+mixtures+for+use+in+New+York+State+roadsides+and+under+guiderails&amp;btnG=&amp;hl=en&amp;as_sdt=0%2C5</v>
      </c>
    </row>
    <row r="287" spans="1:31" ht="105" x14ac:dyDescent="0.25">
      <c r="A287" s="10" t="s">
        <v>2985</v>
      </c>
      <c r="B287" s="48" t="s">
        <v>2174</v>
      </c>
      <c r="C287" s="37" t="s">
        <v>2175</v>
      </c>
      <c r="D287" s="3">
        <v>1970</v>
      </c>
      <c r="E287" s="37" t="s">
        <v>2172</v>
      </c>
      <c r="G287" s="3" t="s">
        <v>2176</v>
      </c>
      <c r="H287" s="3" t="s">
        <v>3089</v>
      </c>
      <c r="I287" s="3" t="s">
        <v>98</v>
      </c>
      <c r="J287" s="17"/>
      <c r="K287" s="3" t="s">
        <v>191</v>
      </c>
      <c r="L287" s="3" t="s">
        <v>1208</v>
      </c>
      <c r="M287" s="3" t="s">
        <v>1209</v>
      </c>
      <c r="N287" s="3" t="s">
        <v>1211</v>
      </c>
      <c r="O287" s="3" t="s">
        <v>1212</v>
      </c>
      <c r="P287" s="3" t="s">
        <v>1213</v>
      </c>
      <c r="Q287" s="18" t="s">
        <v>1214</v>
      </c>
      <c r="R287" s="3" t="s">
        <v>1210</v>
      </c>
      <c r="U287" s="3" t="s">
        <v>108</v>
      </c>
      <c r="V287" s="3" t="s">
        <v>114</v>
      </c>
      <c r="W287" s="37" t="s">
        <v>183</v>
      </c>
      <c r="X287" s="37" t="s">
        <v>2749</v>
      </c>
      <c r="Z287" s="37" t="s">
        <v>109</v>
      </c>
      <c r="AA287" s="37" t="s">
        <v>120</v>
      </c>
      <c r="AC287" s="17"/>
      <c r="AD287" s="51" t="str">
        <f>HYPERLINK(CONCATENATE("http://scholar.google.co.uk/scholar?q=",SUBSTITUTE((LEFT(C287,256))," ","+"),"&amp;btnG=&amp;hl=en&amp;as_sdt=0%2C5"))</f>
        <v>http://scholar.google.co.uk/scholar?q=The+use+of+chemicals+in+the+management+of+vegetation:+long-term+studies+of+the+effects+of+spray+treatments&amp;btnG=&amp;hl=en&amp;as_sdt=0%2C5</v>
      </c>
    </row>
    <row r="288" spans="1:31" s="35" customFormat="1" ht="120" x14ac:dyDescent="0.25">
      <c r="A288" s="10" t="s">
        <v>2883</v>
      </c>
      <c r="B288" s="71" t="s">
        <v>2186</v>
      </c>
      <c r="C288" s="37" t="s">
        <v>5</v>
      </c>
      <c r="D288" s="3">
        <v>2015</v>
      </c>
      <c r="E288" s="17" t="s">
        <v>2187</v>
      </c>
      <c r="F288" s="3">
        <v>16</v>
      </c>
      <c r="G288" s="3" t="s">
        <v>2188</v>
      </c>
      <c r="H288" s="3" t="s">
        <v>3171</v>
      </c>
      <c r="I288" s="3" t="s">
        <v>98</v>
      </c>
      <c r="J288" s="3"/>
      <c r="K288" s="73" t="s">
        <v>202</v>
      </c>
      <c r="L288" s="73" t="s">
        <v>1261</v>
      </c>
      <c r="M288" s="73" t="s">
        <v>686</v>
      </c>
      <c r="N288" s="73" t="s">
        <v>1303</v>
      </c>
      <c r="O288" s="73" t="s">
        <v>1304</v>
      </c>
      <c r="P288" s="73" t="s">
        <v>2369</v>
      </c>
      <c r="Q288" s="73" t="s">
        <v>2370</v>
      </c>
      <c r="R288" s="73" t="s">
        <v>1262</v>
      </c>
      <c r="S288" s="21" t="s">
        <v>301</v>
      </c>
      <c r="T288" s="21" t="s">
        <v>310</v>
      </c>
      <c r="U288" s="18" t="s">
        <v>108</v>
      </c>
      <c r="V288" s="73" t="s">
        <v>112</v>
      </c>
      <c r="W288" s="24" t="s">
        <v>1263</v>
      </c>
      <c r="X288" s="37" t="s">
        <v>2750</v>
      </c>
      <c r="Y288" s="18"/>
      <c r="Z288" s="37" t="s">
        <v>152</v>
      </c>
      <c r="AA288" s="37" t="s">
        <v>1264</v>
      </c>
      <c r="AB288" s="37"/>
      <c r="AC288" s="37"/>
      <c r="AD288" s="51" t="str">
        <f>HYPERLINK(CONCATENATE("http://scholar.google.co.uk/scholar?q=",SUBSTITUTE((LEFT(C288,256))," ","+"),"&amp;btnG=&amp;hl=en&amp;as_sdt=0%2C5"))</f>
        <v>http://scholar.google.co.uk/scholar?q=Dynamics+of+changes+in+microorganisms+in+rhizosphere+zone+of+lawn+grasses+in+the+second+year+after+the+application+of+sewage+sludge&amp;btnG=&amp;hl=en&amp;as_sdt=0%2C5</v>
      </c>
      <c r="AE288" s="37"/>
    </row>
    <row r="289" spans="1:31" ht="120" x14ac:dyDescent="0.25">
      <c r="A289" s="10" t="s">
        <v>2884</v>
      </c>
      <c r="B289" s="48" t="s">
        <v>2192</v>
      </c>
      <c r="C289" s="37" t="s">
        <v>18</v>
      </c>
      <c r="D289" s="3">
        <v>2015</v>
      </c>
      <c r="E289" s="17" t="s">
        <v>2187</v>
      </c>
      <c r="F289" s="3">
        <v>16</v>
      </c>
      <c r="G289" s="3" t="s">
        <v>2193</v>
      </c>
      <c r="H289" s="3" t="s">
        <v>3171</v>
      </c>
      <c r="I289" s="3" t="s">
        <v>98</v>
      </c>
      <c r="J289" s="37"/>
      <c r="K289" s="21" t="s">
        <v>202</v>
      </c>
      <c r="L289" s="21" t="s">
        <v>1261</v>
      </c>
      <c r="M289" s="21" t="s">
        <v>686</v>
      </c>
      <c r="N289" s="21" t="s">
        <v>1303</v>
      </c>
      <c r="O289" s="21" t="s">
        <v>1304</v>
      </c>
      <c r="P289" s="21" t="s">
        <v>2369</v>
      </c>
      <c r="Q289" s="21" t="s">
        <v>2370</v>
      </c>
      <c r="R289" s="21" t="s">
        <v>1262</v>
      </c>
      <c r="S289" s="21" t="s">
        <v>301</v>
      </c>
      <c r="T289" s="21" t="s">
        <v>310</v>
      </c>
      <c r="U289" s="21" t="s">
        <v>108</v>
      </c>
      <c r="V289" s="21" t="s">
        <v>112</v>
      </c>
      <c r="W289" s="24" t="s">
        <v>1263</v>
      </c>
      <c r="X289" s="37" t="s">
        <v>2750</v>
      </c>
      <c r="Y289" s="2"/>
      <c r="Z289" s="13" t="s">
        <v>152</v>
      </c>
      <c r="AA289" s="13" t="s">
        <v>1264</v>
      </c>
      <c r="AB289" s="2"/>
      <c r="AC289" s="2"/>
      <c r="AD289" s="51" t="str">
        <f>HYPERLINK(CONCATENATE("http://scholar.google.co.uk/scholar?q=",SUBSTITUTE((LEFT(C289,256))," ","+"),"&amp;btnG=&amp;hl=en&amp;as_sdt=0%2C5"))</f>
        <v>http://scholar.google.co.uk/scholar?q=Influence+of+sewage+sludge+on+the+chosen+soil+properties+and+microbiological+parameters+of+urban+grass+mixtures+rhizosphere&amp;btnG=&amp;hl=en&amp;as_sdt=0%2C5</v>
      </c>
    </row>
    <row r="290" spans="1:31" ht="105" x14ac:dyDescent="0.25">
      <c r="A290" s="10" t="s">
        <v>2885</v>
      </c>
      <c r="B290" s="48" t="s">
        <v>2189</v>
      </c>
      <c r="C290" s="37" t="s">
        <v>3067</v>
      </c>
      <c r="D290" s="3">
        <v>2011</v>
      </c>
      <c r="E290" s="17" t="s">
        <v>2190</v>
      </c>
      <c r="F290" s="3">
        <v>15</v>
      </c>
      <c r="G290" s="3" t="s">
        <v>2191</v>
      </c>
      <c r="H290" s="3" t="s">
        <v>3171</v>
      </c>
      <c r="I290" s="3" t="s">
        <v>98</v>
      </c>
      <c r="K290" s="36" t="s">
        <v>491</v>
      </c>
      <c r="L290" s="36" t="s">
        <v>687</v>
      </c>
      <c r="M290" s="36" t="s">
        <v>688</v>
      </c>
      <c r="N290" s="18" t="s">
        <v>689</v>
      </c>
      <c r="O290" s="18" t="s">
        <v>690</v>
      </c>
      <c r="P290" s="18" t="s">
        <v>691</v>
      </c>
      <c r="Q290" s="18" t="s">
        <v>692</v>
      </c>
      <c r="R290" s="36"/>
      <c r="U290" s="3" t="s">
        <v>108</v>
      </c>
      <c r="V290" s="3" t="s">
        <v>114</v>
      </c>
      <c r="W290" s="37" t="s">
        <v>123</v>
      </c>
      <c r="X290" s="37" t="s">
        <v>356</v>
      </c>
      <c r="Z290" s="37" t="s">
        <v>152</v>
      </c>
      <c r="AA290" s="37" t="s">
        <v>217</v>
      </c>
      <c r="AB290" s="37" t="s">
        <v>357</v>
      </c>
      <c r="AD290" s="51" t="str">
        <f>HYPERLINK(CONCATENATE("http://scholar.google.co.uk/scholar?q=",SUBSTITUTE((LEFT(C290,256))," ","+"),"&amp;btnG=&amp;hl=en&amp;as_sdt=0%2C5"))</f>
        <v>http://scholar.google.co.uk/scholar?q=Not+only+the+butterflies:+managing+ants+on+road+verges+to+benefit+Phengaris+(Maculinea)+butterflies&amp;btnG=&amp;hl=en&amp;as_sdt=0%2C5</v>
      </c>
    </row>
    <row r="291" spans="1:31" ht="90" x14ac:dyDescent="0.25">
      <c r="A291" s="10" t="s">
        <v>2987</v>
      </c>
      <c r="B291" s="48" t="s">
        <v>2194</v>
      </c>
      <c r="C291" s="37" t="s">
        <v>2752</v>
      </c>
      <c r="D291" s="3">
        <v>2002</v>
      </c>
      <c r="E291" s="17" t="s">
        <v>1313</v>
      </c>
      <c r="F291" s="3">
        <v>108</v>
      </c>
      <c r="G291" s="3" t="s">
        <v>2195</v>
      </c>
      <c r="H291" s="3" t="s">
        <v>3171</v>
      </c>
      <c r="I291" s="3" t="s">
        <v>98</v>
      </c>
      <c r="J291" s="3" t="s">
        <v>274</v>
      </c>
      <c r="K291" s="3" t="s">
        <v>192</v>
      </c>
      <c r="L291" s="36" t="s">
        <v>593</v>
      </c>
      <c r="M291" s="36" t="s">
        <v>1241</v>
      </c>
      <c r="N291" s="3" t="s">
        <v>1237</v>
      </c>
      <c r="O291" s="3" t="s">
        <v>1238</v>
      </c>
      <c r="P291" s="18" t="s">
        <v>1239</v>
      </c>
      <c r="Q291" s="3" t="s">
        <v>1240</v>
      </c>
      <c r="U291" s="3" t="s">
        <v>108</v>
      </c>
      <c r="V291" s="3" t="s">
        <v>112</v>
      </c>
      <c r="W291" s="37" t="s">
        <v>175</v>
      </c>
      <c r="X291" s="37" t="s">
        <v>274</v>
      </c>
      <c r="Y291" s="37" t="s">
        <v>2754</v>
      </c>
      <c r="Z291" s="37" t="s">
        <v>119</v>
      </c>
      <c r="AA291" s="37" t="s">
        <v>161</v>
      </c>
      <c r="AB291" s="37" t="s">
        <v>723</v>
      </c>
      <c r="AC291" s="37" t="s">
        <v>2755</v>
      </c>
      <c r="AD291" s="51" t="str">
        <f>HYPERLINK(CONCATENATE("http://scholar.google.co.uk/scholar?q=",SUBSTITUTE((LEFT(C291,256))," ","+"),"&amp;btnG=&amp;hl=en&amp;as_sdt=0%2C5"))</f>
        <v>http://scholar.google.co.uk/scholar?q=Assessing+limitations+on+population+growth+in+two+critically+endangered+Acacia+taxa&amp;btnG=&amp;hl=en&amp;as_sdt=0%2C5</v>
      </c>
    </row>
    <row r="292" spans="1:31" ht="90" x14ac:dyDescent="0.25">
      <c r="A292" s="10" t="s">
        <v>2987</v>
      </c>
      <c r="B292" s="48" t="s">
        <v>2194</v>
      </c>
      <c r="C292" s="37" t="s">
        <v>2752</v>
      </c>
      <c r="D292" s="3">
        <v>2002</v>
      </c>
      <c r="E292" s="17" t="s">
        <v>1313</v>
      </c>
      <c r="F292" s="3">
        <v>108</v>
      </c>
      <c r="G292" s="3" t="s">
        <v>2195</v>
      </c>
      <c r="H292" s="3" t="s">
        <v>3171</v>
      </c>
      <c r="I292" s="3" t="s">
        <v>98</v>
      </c>
      <c r="J292" s="3" t="s">
        <v>299</v>
      </c>
      <c r="K292" s="36" t="s">
        <v>192</v>
      </c>
      <c r="L292" s="36" t="s">
        <v>593</v>
      </c>
      <c r="M292" s="36" t="s">
        <v>1241</v>
      </c>
      <c r="N292" s="3" t="s">
        <v>1237</v>
      </c>
      <c r="O292" s="3" t="s">
        <v>1238</v>
      </c>
      <c r="P292" s="18" t="s">
        <v>1239</v>
      </c>
      <c r="Q292" s="3" t="s">
        <v>1240</v>
      </c>
      <c r="U292" s="3" t="s">
        <v>108</v>
      </c>
      <c r="V292" s="3" t="s">
        <v>112</v>
      </c>
      <c r="W292" s="37" t="s">
        <v>271</v>
      </c>
      <c r="X292" s="37" t="s">
        <v>364</v>
      </c>
      <c r="Y292" s="37" t="s">
        <v>2757</v>
      </c>
      <c r="Z292" s="37" t="s">
        <v>119</v>
      </c>
      <c r="AA292" s="37" t="s">
        <v>161</v>
      </c>
      <c r="AB292" s="37" t="s">
        <v>723</v>
      </c>
      <c r="AC292" s="37" t="s">
        <v>2755</v>
      </c>
      <c r="AD292" s="51" t="str">
        <f>HYPERLINK(CONCATENATE("http://scholar.google.co.uk/scholar?q=",SUBSTITUTE((LEFT(C292,256))," ","+"),"&amp;btnG=&amp;hl=en&amp;as_sdt=0%2C5"))</f>
        <v>http://scholar.google.co.uk/scholar?q=Assessing+limitations+on+population+growth+in+two+critically+endangered+Acacia+taxa&amp;btnG=&amp;hl=en&amp;as_sdt=0%2C5</v>
      </c>
    </row>
    <row r="293" spans="1:31" ht="90" x14ac:dyDescent="0.25">
      <c r="A293" s="10" t="s">
        <v>2987</v>
      </c>
      <c r="B293" s="48" t="s">
        <v>2194</v>
      </c>
      <c r="C293" s="37" t="s">
        <v>2752</v>
      </c>
      <c r="D293" s="3">
        <v>2002</v>
      </c>
      <c r="E293" s="17" t="s">
        <v>1313</v>
      </c>
      <c r="F293" s="3">
        <v>108</v>
      </c>
      <c r="G293" s="3" t="s">
        <v>2195</v>
      </c>
      <c r="H293" s="3" t="s">
        <v>3171</v>
      </c>
      <c r="I293" s="3" t="s">
        <v>98</v>
      </c>
      <c r="J293" s="3" t="s">
        <v>360</v>
      </c>
      <c r="K293" s="36" t="s">
        <v>192</v>
      </c>
      <c r="L293" s="36" t="s">
        <v>593</v>
      </c>
      <c r="M293" s="36" t="s">
        <v>1241</v>
      </c>
      <c r="N293" s="3" t="s">
        <v>1237</v>
      </c>
      <c r="O293" s="3" t="s">
        <v>1238</v>
      </c>
      <c r="P293" s="18" t="s">
        <v>1239</v>
      </c>
      <c r="Q293" s="3" t="s">
        <v>1240</v>
      </c>
      <c r="U293" s="3" t="s">
        <v>108</v>
      </c>
      <c r="V293" s="3" t="s">
        <v>112</v>
      </c>
      <c r="W293" s="37" t="s">
        <v>361</v>
      </c>
      <c r="X293" s="37" t="s">
        <v>362</v>
      </c>
      <c r="Y293" s="37" t="s">
        <v>2757</v>
      </c>
      <c r="Z293" s="37" t="s">
        <v>119</v>
      </c>
      <c r="AA293" s="37" t="s">
        <v>161</v>
      </c>
      <c r="AB293" s="34" t="s">
        <v>363</v>
      </c>
      <c r="AC293" s="37" t="s">
        <v>2755</v>
      </c>
      <c r="AD293" s="51" t="str">
        <f>HYPERLINK(CONCATENATE("http://scholar.google.co.uk/scholar?q=",SUBSTITUTE((LEFT(C293,256))," ","+"),"&amp;btnG=&amp;hl=en&amp;as_sdt=0%2C5"))</f>
        <v>http://scholar.google.co.uk/scholar?q=Assessing+limitations+on+population+growth+in+two+critically+endangered+Acacia+taxa&amp;btnG=&amp;hl=en&amp;as_sdt=0%2C5</v>
      </c>
    </row>
    <row r="294" spans="1:31" s="35" customFormat="1" ht="90" x14ac:dyDescent="0.25">
      <c r="A294" s="10" t="s">
        <v>2987</v>
      </c>
      <c r="B294" s="48" t="s">
        <v>2194</v>
      </c>
      <c r="C294" s="37" t="s">
        <v>2752</v>
      </c>
      <c r="D294" s="3">
        <v>2002</v>
      </c>
      <c r="E294" s="17" t="s">
        <v>1313</v>
      </c>
      <c r="F294" s="3">
        <v>108</v>
      </c>
      <c r="G294" s="3" t="s">
        <v>2195</v>
      </c>
      <c r="H294" s="3" t="s">
        <v>3171</v>
      </c>
      <c r="I294" s="3" t="s">
        <v>98</v>
      </c>
      <c r="J294" s="3" t="s">
        <v>359</v>
      </c>
      <c r="K294" s="36" t="s">
        <v>192</v>
      </c>
      <c r="L294" s="36" t="s">
        <v>593</v>
      </c>
      <c r="M294" s="36" t="s">
        <v>1236</v>
      </c>
      <c r="N294" s="18" t="s">
        <v>1242</v>
      </c>
      <c r="O294" s="18" t="s">
        <v>1243</v>
      </c>
      <c r="P294" s="18" t="s">
        <v>1244</v>
      </c>
      <c r="Q294" s="18" t="s">
        <v>1245</v>
      </c>
      <c r="R294" s="36"/>
      <c r="S294" s="3"/>
      <c r="T294" s="3"/>
      <c r="U294" s="3" t="s">
        <v>108</v>
      </c>
      <c r="V294" s="3" t="s">
        <v>112</v>
      </c>
      <c r="W294" s="37" t="s">
        <v>358</v>
      </c>
      <c r="X294" s="37" t="s">
        <v>2753</v>
      </c>
      <c r="Y294" s="37" t="s">
        <v>2756</v>
      </c>
      <c r="Z294" s="37" t="s">
        <v>119</v>
      </c>
      <c r="AA294" s="37" t="s">
        <v>161</v>
      </c>
      <c r="AB294" s="37" t="s">
        <v>723</v>
      </c>
      <c r="AC294" s="37" t="s">
        <v>2755</v>
      </c>
      <c r="AD294" s="51" t="str">
        <f>HYPERLINK(CONCATENATE("http://scholar.google.co.uk/scholar?q=",SUBSTITUTE((LEFT(C294,256))," ","+"),"&amp;btnG=&amp;hl=en&amp;as_sdt=0%2C5"))</f>
        <v>http://scholar.google.co.uk/scholar?q=Assessing+limitations+on+population+growth+in+two+critically+endangered+Acacia+taxa&amp;btnG=&amp;hl=en&amp;as_sdt=0%2C5</v>
      </c>
      <c r="AE294" s="37"/>
    </row>
    <row r="295" spans="1:31" ht="90" x14ac:dyDescent="0.25">
      <c r="A295" s="10" t="s">
        <v>2988</v>
      </c>
      <c r="B295" s="48" t="s">
        <v>2196</v>
      </c>
      <c r="C295" s="37" t="s">
        <v>2197</v>
      </c>
      <c r="D295" s="3">
        <v>2003</v>
      </c>
      <c r="E295" s="17" t="s">
        <v>1881</v>
      </c>
      <c r="F295" s="3" t="s">
        <v>2198</v>
      </c>
      <c r="H295" s="3" t="s">
        <v>3088</v>
      </c>
      <c r="I295" s="3" t="s">
        <v>98</v>
      </c>
      <c r="K295" s="3" t="s">
        <v>113</v>
      </c>
      <c r="L295" s="3" t="s">
        <v>660</v>
      </c>
      <c r="M295" s="3" t="s">
        <v>1246</v>
      </c>
      <c r="N295" s="3" t="s">
        <v>1247</v>
      </c>
      <c r="O295" s="3" t="s">
        <v>1248</v>
      </c>
      <c r="P295" s="3" t="s">
        <v>1249</v>
      </c>
      <c r="Q295" s="18" t="s">
        <v>1250</v>
      </c>
      <c r="U295" s="3" t="s">
        <v>108</v>
      </c>
      <c r="V295" s="3" t="s">
        <v>208</v>
      </c>
      <c r="W295" s="37" t="s">
        <v>183</v>
      </c>
      <c r="X295" s="37" t="s">
        <v>365</v>
      </c>
      <c r="Y295" s="37" t="s">
        <v>3294</v>
      </c>
      <c r="Z295" s="37" t="s">
        <v>119</v>
      </c>
      <c r="AA295" s="37" t="s">
        <v>137</v>
      </c>
      <c r="AB295" s="34" t="s">
        <v>366</v>
      </c>
      <c r="AC295" s="37" t="s">
        <v>2758</v>
      </c>
      <c r="AD295" s="51" t="str">
        <f>HYPERLINK(CONCATENATE("http://scholar.google.co.uk/scholar?q=",SUBSTITUTE((LEFT(C295,256))," ","+"),"&amp;btnG=&amp;hl=en&amp;as_sdt=0%2C5"))</f>
        <v>http://scholar.google.co.uk/scholar?q=Vegetation+management+under+guardrails+for+North+Carolina+roadsides&amp;btnG=&amp;hl=en&amp;as_sdt=0%2C5</v>
      </c>
    </row>
    <row r="296" spans="1:31" ht="120" x14ac:dyDescent="0.25">
      <c r="A296" s="10" t="s">
        <v>2989</v>
      </c>
      <c r="B296" s="10" t="s">
        <v>2199</v>
      </c>
      <c r="C296" s="35" t="s">
        <v>1333</v>
      </c>
      <c r="D296" s="15">
        <v>1962</v>
      </c>
      <c r="E296" s="54" t="s">
        <v>1985</v>
      </c>
      <c r="F296" s="55">
        <v>2</v>
      </c>
      <c r="G296" s="55" t="s">
        <v>2200</v>
      </c>
      <c r="H296" s="55" t="s">
        <v>3171</v>
      </c>
      <c r="I296" s="55" t="s">
        <v>98</v>
      </c>
      <c r="J296" s="15"/>
      <c r="K296" s="15" t="s">
        <v>191</v>
      </c>
      <c r="L296" s="15" t="s">
        <v>1208</v>
      </c>
      <c r="M296" s="55" t="s">
        <v>1209</v>
      </c>
      <c r="N296" s="56" t="s">
        <v>1211</v>
      </c>
      <c r="O296" s="56" t="s">
        <v>1212</v>
      </c>
      <c r="P296" s="57" t="s">
        <v>1213</v>
      </c>
      <c r="Q296" s="45" t="s">
        <v>1214</v>
      </c>
      <c r="R296" s="55" t="s">
        <v>1210</v>
      </c>
      <c r="S296" s="50"/>
      <c r="T296" s="15"/>
      <c r="U296" s="15" t="s">
        <v>108</v>
      </c>
      <c r="V296" s="15" t="s">
        <v>114</v>
      </c>
      <c r="W296" s="35" t="s">
        <v>183</v>
      </c>
      <c r="X296" s="37" t="s">
        <v>2749</v>
      </c>
      <c r="Y296" s="35"/>
      <c r="Z296" s="35" t="s">
        <v>169</v>
      </c>
      <c r="AA296" s="35" t="s">
        <v>120</v>
      </c>
      <c r="AB296" s="35"/>
      <c r="AC296" s="35"/>
      <c r="AD296" s="51" t="str">
        <f>HYPERLINK(CONCATENATE("http://scholar.google.co.uk/scholar?q=",SUBSTITUTE((LEFT(C296,256))," ","+"),"&amp;btnG=&amp;hl=en&amp;as_sdt=0%2C5"))</f>
        <v>http://scholar.google.co.uk/scholar?q=The+effects+of+maleic+hydrazide+and+2,4-dichlorophenoxyacetic+acid+on+roadside+vegetation&amp;btnG=&amp;hl=en&amp;as_sdt=0%2C5</v>
      </c>
      <c r="AE296" s="35"/>
    </row>
    <row r="297" spans="1:31" ht="105" x14ac:dyDescent="0.25">
      <c r="A297" s="10" t="s">
        <v>2994</v>
      </c>
      <c r="B297" s="48" t="s">
        <v>2206</v>
      </c>
      <c r="C297" s="37" t="s">
        <v>2205</v>
      </c>
      <c r="D297" s="3">
        <v>2008</v>
      </c>
      <c r="E297" s="17" t="s">
        <v>2203</v>
      </c>
      <c r="F297" s="3" t="s">
        <v>2207</v>
      </c>
      <c r="H297" s="3" t="s">
        <v>3088</v>
      </c>
      <c r="I297" s="3" t="s">
        <v>98</v>
      </c>
      <c r="K297" s="3" t="s">
        <v>113</v>
      </c>
      <c r="L297" s="36" t="s">
        <v>462</v>
      </c>
      <c r="M297" s="3" t="s">
        <v>2443</v>
      </c>
      <c r="N297" s="3" t="s">
        <v>1252</v>
      </c>
      <c r="O297" s="3" t="s">
        <v>1251</v>
      </c>
      <c r="P297" s="3" t="s">
        <v>1253</v>
      </c>
      <c r="Q297" s="18" t="s">
        <v>1047</v>
      </c>
      <c r="R297" s="3" t="s">
        <v>2411</v>
      </c>
      <c r="S297" s="6"/>
      <c r="U297" s="3" t="s">
        <v>108</v>
      </c>
      <c r="V297" s="3" t="s">
        <v>112</v>
      </c>
      <c r="W297" s="37" t="s">
        <v>3153</v>
      </c>
      <c r="X297" s="37" t="s">
        <v>367</v>
      </c>
      <c r="Y297" s="37" t="s">
        <v>369</v>
      </c>
      <c r="Z297" s="35" t="s">
        <v>119</v>
      </c>
      <c r="AA297" s="37" t="s">
        <v>137</v>
      </c>
      <c r="AB297" s="34"/>
      <c r="AC297" s="17" t="s">
        <v>368</v>
      </c>
      <c r="AD297" s="51" t="str">
        <f>HYPERLINK(CONCATENATE("http://scholar.google.co.uk/scholar?q=",SUBSTITUTE((LEFT(C297,256))," ","+"),"&amp;btnG=&amp;hl=en&amp;as_sdt=0%2C5"))</f>
        <v>http://scholar.google.co.uk/scholar?q=Vegetation+conversion+to+desirable+species+along+Caltrans+rights-of-ways&amp;btnG=&amp;hl=en&amp;as_sdt=0%2C5</v>
      </c>
    </row>
    <row r="298" spans="1:31" ht="120" x14ac:dyDescent="0.25">
      <c r="A298" s="10" t="s">
        <v>2993</v>
      </c>
      <c r="B298" s="48" t="s">
        <v>2206</v>
      </c>
      <c r="C298" s="37" t="s">
        <v>2208</v>
      </c>
      <c r="D298" s="3">
        <v>2008</v>
      </c>
      <c r="E298" s="17" t="s">
        <v>2055</v>
      </c>
      <c r="F298" s="3">
        <v>1</v>
      </c>
      <c r="G298" s="3" t="s">
        <v>2209</v>
      </c>
      <c r="H298" s="3" t="s">
        <v>3171</v>
      </c>
      <c r="I298" s="3" t="s">
        <v>98</v>
      </c>
      <c r="K298" s="36" t="s">
        <v>113</v>
      </c>
      <c r="L298" s="36" t="s">
        <v>462</v>
      </c>
      <c r="M298" s="36" t="s">
        <v>2399</v>
      </c>
      <c r="N298" s="18" t="s">
        <v>729</v>
      </c>
      <c r="O298" s="18" t="s">
        <v>735</v>
      </c>
      <c r="P298" s="18" t="s">
        <v>807</v>
      </c>
      <c r="Q298" s="18" t="s">
        <v>698</v>
      </c>
      <c r="R298" s="36" t="s">
        <v>697</v>
      </c>
      <c r="S298" s="21" t="s">
        <v>116</v>
      </c>
      <c r="U298" s="3" t="s">
        <v>108</v>
      </c>
      <c r="V298" s="3" t="s">
        <v>112</v>
      </c>
      <c r="W298" s="37" t="s">
        <v>3164</v>
      </c>
      <c r="X298" s="37" t="s">
        <v>370</v>
      </c>
      <c r="Y298" s="37" t="s">
        <v>372</v>
      </c>
      <c r="Z298" s="35" t="s">
        <v>152</v>
      </c>
      <c r="AA298" s="35" t="s">
        <v>120</v>
      </c>
      <c r="AC298" s="37" t="s">
        <v>373</v>
      </c>
      <c r="AD298" s="51" t="str">
        <f>HYPERLINK(CONCATENATE("http://scholar.google.co.uk/scholar?q=",SUBSTITUTE((LEFT(C298,256))," ","+"),"&amp;btnG=&amp;hl=en&amp;as_sdt=0%2C5"))</f>
        <v>http://scholar.google.co.uk/scholar?q=Native+perennial+grasses+in+highway+medians:+Pre-+and+postplant+techniques+for+establishment+in+a+Mediterranean+climate&amp;btnG=&amp;hl=en&amp;as_sdt=0%2C5</v>
      </c>
    </row>
    <row r="299" spans="1:31" ht="90" x14ac:dyDescent="0.25">
      <c r="A299" s="10" t="s">
        <v>2992</v>
      </c>
      <c r="B299" s="13" t="s">
        <v>2206</v>
      </c>
      <c r="C299" s="37" t="s">
        <v>6</v>
      </c>
      <c r="D299" s="3">
        <v>2008</v>
      </c>
      <c r="E299" s="17" t="s">
        <v>1856</v>
      </c>
      <c r="F299" s="3">
        <v>26</v>
      </c>
      <c r="G299" s="3" t="s">
        <v>2210</v>
      </c>
      <c r="H299" s="3" t="s">
        <v>3171</v>
      </c>
      <c r="I299" s="3" t="s">
        <v>98</v>
      </c>
      <c r="K299" s="36" t="s">
        <v>113</v>
      </c>
      <c r="L299" s="36" t="s">
        <v>462</v>
      </c>
      <c r="M299" s="36" t="s">
        <v>2399</v>
      </c>
      <c r="N299" s="18" t="s">
        <v>700</v>
      </c>
      <c r="O299" s="18" t="s">
        <v>701</v>
      </c>
      <c r="P299" s="18" t="s">
        <v>702</v>
      </c>
      <c r="Q299" s="18" t="s">
        <v>703</v>
      </c>
      <c r="R299" s="36" t="s">
        <v>699</v>
      </c>
      <c r="U299" s="3" t="s">
        <v>108</v>
      </c>
      <c r="V299" s="3" t="s">
        <v>114</v>
      </c>
      <c r="W299" s="17" t="s">
        <v>1305</v>
      </c>
      <c r="X299" s="37" t="s">
        <v>371</v>
      </c>
      <c r="Y299" s="37" t="s">
        <v>1306</v>
      </c>
      <c r="Z299" s="13" t="s">
        <v>152</v>
      </c>
      <c r="AA299" s="37" t="s">
        <v>120</v>
      </c>
      <c r="AB299" s="34" t="s">
        <v>1307</v>
      </c>
      <c r="AC299" s="37" t="s">
        <v>1549</v>
      </c>
      <c r="AD299" s="51" t="str">
        <f>HYPERLINK(CONCATENATE("http://scholar.google.co.uk/scholar?q=",SUBSTITUTE((LEFT(C299,256))," ","+"),"&amp;btnG=&amp;hl=en&amp;as_sdt=0%2C5"))</f>
        <v>http://scholar.google.co.uk/scholar?q=Release+of+roadside+native+perennial+grasses+following+removal+of+yellow+starthistle&amp;btnG=&amp;hl=en&amp;as_sdt=0%2C5</v>
      </c>
    </row>
    <row r="300" spans="1:31" s="14" customFormat="1" ht="90" x14ac:dyDescent="0.25">
      <c r="A300" s="10" t="s">
        <v>2990</v>
      </c>
      <c r="B300" s="13" t="s">
        <v>2201</v>
      </c>
      <c r="C300" s="37" t="s">
        <v>2202</v>
      </c>
      <c r="D300" s="3">
        <v>2003</v>
      </c>
      <c r="E300" s="17" t="s">
        <v>2203</v>
      </c>
      <c r="F300" s="3"/>
      <c r="G300" s="3"/>
      <c r="H300" s="3" t="s">
        <v>3088</v>
      </c>
      <c r="I300" s="3" t="s">
        <v>98</v>
      </c>
      <c r="J300" s="3"/>
      <c r="K300" s="3" t="s">
        <v>113</v>
      </c>
      <c r="L300" s="3" t="s">
        <v>462</v>
      </c>
      <c r="M300" s="3" t="s">
        <v>1396</v>
      </c>
      <c r="N300" s="11" t="s">
        <v>2791</v>
      </c>
      <c r="O300" s="11" t="s">
        <v>1817</v>
      </c>
      <c r="P300" s="11" t="s">
        <v>2792</v>
      </c>
      <c r="Q300" s="40" t="s">
        <v>1818</v>
      </c>
      <c r="R300" s="11" t="s">
        <v>1816</v>
      </c>
      <c r="S300" s="3"/>
      <c r="T300" s="3"/>
      <c r="U300" s="3" t="s">
        <v>108</v>
      </c>
      <c r="V300" s="3" t="s">
        <v>114</v>
      </c>
      <c r="W300" s="37" t="s">
        <v>200</v>
      </c>
      <c r="X300" s="37" t="s">
        <v>1500</v>
      </c>
      <c r="Y300" s="37"/>
      <c r="Z300" s="37" t="s">
        <v>119</v>
      </c>
      <c r="AA300" s="37" t="s">
        <v>129</v>
      </c>
      <c r="AB300" s="34" t="s">
        <v>1307</v>
      </c>
      <c r="AC300" s="37" t="s">
        <v>2759</v>
      </c>
      <c r="AD300" s="51" t="str">
        <f>HYPERLINK(CONCATENATE("http://scholar.google.co.uk/scholar?q=",SUBSTITUTE((LEFT(C300,256))," ","+"),"&amp;btnG=&amp;hl=en&amp;as_sdt=0%2C5"))</f>
        <v>http://scholar.google.co.uk/scholar?q=Exploring+alternative+methods+for+vegetation+control+and+maintenance+along+roadsides&amp;btnG=&amp;hl=en&amp;as_sdt=0%2C5</v>
      </c>
      <c r="AE300" s="37"/>
    </row>
    <row r="301" spans="1:31" s="14" customFormat="1" ht="90" x14ac:dyDescent="0.25">
      <c r="A301" s="10" t="s">
        <v>2991</v>
      </c>
      <c r="B301" s="26" t="s">
        <v>2201</v>
      </c>
      <c r="C301" s="35" t="s">
        <v>72</v>
      </c>
      <c r="D301" s="15">
        <v>2004</v>
      </c>
      <c r="E301" s="25" t="s">
        <v>1328</v>
      </c>
      <c r="F301" s="15">
        <v>18</v>
      </c>
      <c r="G301" s="15" t="s">
        <v>2204</v>
      </c>
      <c r="H301" s="15" t="s">
        <v>3171</v>
      </c>
      <c r="I301" s="15" t="s">
        <v>98</v>
      </c>
      <c r="J301" s="35"/>
      <c r="K301" s="36" t="s">
        <v>113</v>
      </c>
      <c r="L301" s="36" t="s">
        <v>462</v>
      </c>
      <c r="M301" s="36" t="s">
        <v>693</v>
      </c>
      <c r="N301" s="18" t="s">
        <v>695</v>
      </c>
      <c r="O301" s="18" t="s">
        <v>696</v>
      </c>
      <c r="P301" s="18" t="s">
        <v>807</v>
      </c>
      <c r="Q301" s="18" t="s">
        <v>808</v>
      </c>
      <c r="R301" s="36" t="s">
        <v>694</v>
      </c>
      <c r="S301" s="15"/>
      <c r="T301" s="15"/>
      <c r="U301" s="15" t="s">
        <v>108</v>
      </c>
      <c r="V301" s="15" t="s">
        <v>114</v>
      </c>
      <c r="W301" s="35" t="s">
        <v>121</v>
      </c>
      <c r="X301" s="35" t="s">
        <v>2760</v>
      </c>
      <c r="Y301" s="35"/>
      <c r="Z301" s="35" t="s">
        <v>119</v>
      </c>
      <c r="AA301" s="35" t="s">
        <v>120</v>
      </c>
      <c r="AB301" s="9"/>
      <c r="AC301" s="35"/>
      <c r="AD301" s="51" t="str">
        <f>HYPERLINK(CONCATENATE("http://scholar.google.co.uk/scholar?q=",SUBSTITUTE((LEFT(C301,256))," ","+"),"&amp;btnG=&amp;hl=en&amp;as_sdt=0%2C5"))</f>
        <v>http://scholar.google.co.uk/scholar?q=Natural+product+herbicides+for+control+of+annual+vegetation+along+roadsides&amp;btnG=&amp;hl=en&amp;as_sdt=0%2C5</v>
      </c>
      <c r="AE301" s="37"/>
    </row>
    <row r="302" spans="1:31" s="14" customFormat="1" ht="105" x14ac:dyDescent="0.25">
      <c r="A302" s="10" t="s">
        <v>2886</v>
      </c>
      <c r="B302" s="10" t="s">
        <v>2211</v>
      </c>
      <c r="C302" s="7" t="s">
        <v>1331</v>
      </c>
      <c r="D302" s="8">
        <v>2013</v>
      </c>
      <c r="E302" s="46" t="s">
        <v>2212</v>
      </c>
      <c r="F302" s="8">
        <v>9</v>
      </c>
      <c r="G302" s="8" t="s">
        <v>1332</v>
      </c>
      <c r="H302" s="8" t="s">
        <v>3171</v>
      </c>
      <c r="I302" s="8" t="s">
        <v>98</v>
      </c>
      <c r="J302" s="7"/>
      <c r="K302" s="8" t="s">
        <v>113</v>
      </c>
      <c r="L302" s="8" t="s">
        <v>435</v>
      </c>
      <c r="M302" s="8" t="s">
        <v>2229</v>
      </c>
      <c r="N302" s="44" t="s">
        <v>2371</v>
      </c>
      <c r="O302" s="44" t="s">
        <v>2372</v>
      </c>
      <c r="P302" s="45" t="s">
        <v>2373</v>
      </c>
      <c r="Q302" s="45" t="s">
        <v>2374</v>
      </c>
      <c r="R302" s="7"/>
      <c r="S302" s="8"/>
      <c r="T302" s="8"/>
      <c r="U302" s="8" t="s">
        <v>108</v>
      </c>
      <c r="V302" s="8" t="s">
        <v>114</v>
      </c>
      <c r="W302" s="7" t="s">
        <v>123</v>
      </c>
      <c r="X302" s="7" t="s">
        <v>2505</v>
      </c>
      <c r="Y302" s="7"/>
      <c r="Z302" s="7" t="s">
        <v>117</v>
      </c>
      <c r="AA302" s="7" t="s">
        <v>120</v>
      </c>
      <c r="AB302" s="7"/>
      <c r="AC302" s="7" t="s">
        <v>2230</v>
      </c>
      <c r="AD302" s="51" t="str">
        <f>HYPERLINK(CONCATENATE("http://scholar.google.co.uk/scholar?q=",SUBSTITUTE((LEFT(C302,256))," ","+"),"&amp;btnG=&amp;hl=en&amp;as_sdt=0%2C5"))</f>
        <v>http://scholar.google.co.uk/scholar?q=Precipitation+and+mowing+effects+on+highway+rights-of-way+vegetation+height+and+safety&amp;btnG=&amp;hl=en&amp;as_sdt=0%2C5</v>
      </c>
      <c r="AE302" s="35"/>
    </row>
    <row r="303" spans="1:31" x14ac:dyDescent="0.25">
      <c r="W303" s="3"/>
      <c r="X303" s="3"/>
      <c r="Y303" s="3"/>
      <c r="Z303" s="3"/>
      <c r="AA303" s="3"/>
    </row>
  </sheetData>
  <autoFilter ref="A1:AD304"/>
  <sortState ref="A2:AE302">
    <sortCondition ref="A2:A302"/>
    <sortCondition ref="J2:J302"/>
  </sortState>
  <pageMargins left="0.7" right="0.7" top="0.75" bottom="0.75" header="0.3" footer="0.3"/>
  <pageSetup paperSize="8" scale="2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Description</vt:lpstr>
      <vt:lpstr>Codes used in the database</vt:lpstr>
      <vt:lpstr>Database</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Claes Bernes</dc:creator>
  <cp:lastModifiedBy>Claes Bernes</cp:lastModifiedBy>
  <cp:lastPrinted>2016-10-03T12:50:50Z</cp:lastPrinted>
  <dcterms:created xsi:type="dcterms:W3CDTF">2016-04-11T08:34:38Z</dcterms:created>
  <dcterms:modified xsi:type="dcterms:W3CDTF">2017-04-26T15:36:17Z</dcterms:modified>
</cp:coreProperties>
</file>